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3"/>
  </bookViews>
  <sheets>
    <sheet name="Odbory" sheetId="1" r:id="rId1"/>
    <sheet name="Etikety" sheetId="2" r:id="rId2"/>
    <sheet name="Tácky" sheetId="3" r:id="rId3"/>
    <sheet name="Poznámky" sheetId="4" r:id="rId4"/>
  </sheets>
  <definedNames>
    <definedName name="Členstvo">'Odbory'!$C$13</definedName>
    <definedName name="Etikety_Celkom">'Etikety'!$D$68</definedName>
    <definedName name="Etikety_Oznam">'Odbory'!$G$23</definedName>
    <definedName name="Klub">'Odbory'!$C$15</definedName>
    <definedName name="Kontinent_AF">'Etikety'!$L$5:$M$59</definedName>
    <definedName name="Kontinent_AFt">'Tácky'!$L$5:$M$59</definedName>
    <definedName name="Kontinent_AM">'Etikety'!$O$5:$P$53</definedName>
    <definedName name="Kontinent_AMt">'Tácky'!$O$5:$P$53</definedName>
    <definedName name="Kontinent_AS">#REF!</definedName>
    <definedName name="Kontinent_AU">'Etikety'!$I$5:$J$23</definedName>
    <definedName name="Kontinent_AUt">'Tácky'!$I$5:$J$23</definedName>
    <definedName name="Kontinent_AZ">'Etikety'!$F$5:$G$49</definedName>
    <definedName name="Kontinent_AZt">'Tácky'!$F$5:$G$49</definedName>
    <definedName name="Kontinent_EU">'Etikety'!$C$5:$D$49</definedName>
    <definedName name="Kontinent_EUt">'Tácky'!$C$5:$D$49</definedName>
    <definedName name="Návrh1">'Poznámky'!$A$4</definedName>
    <definedName name="Návrh10">'Poznámky'!$A$13</definedName>
    <definedName name="Návrh11">'Poznámky'!$A$14</definedName>
    <definedName name="Návrh12">'Poznámky'!$A$15</definedName>
    <definedName name="Návrh13">'Poznámky'!$A$16</definedName>
    <definedName name="Návrh14">'Poznámky'!$A$17</definedName>
    <definedName name="Návrh15">'Poznámky'!$A$18</definedName>
    <definedName name="Návrh16">'Poznámky'!$A$19</definedName>
    <definedName name="Návrh17">'Poznámky'!$A$20</definedName>
    <definedName name="Návrh18">'Poznámky'!$A$21</definedName>
    <definedName name="Návrh19">'Poznámky'!$A$22</definedName>
    <definedName name="Návrh2">'Poznámky'!$A$5</definedName>
    <definedName name="Návrh20">'Poznámky'!$A$23</definedName>
    <definedName name="Návrh21">'Poznámky'!$A$24</definedName>
    <definedName name="Návrh22">'Poznámky'!$A$25</definedName>
    <definedName name="Návrh23">'Poznámky'!$A$26</definedName>
    <definedName name="Návrh24">'Poznámky'!$A$27</definedName>
    <definedName name="Návrh25">'Poznámky'!$A$28</definedName>
    <definedName name="Návrh26">'Poznámky'!$A$29</definedName>
    <definedName name="Návrh27">'Poznámky'!$A$30</definedName>
    <definedName name="Návrh28">'Poznámky'!$A$31</definedName>
    <definedName name="Návrh29">'Poznámky'!$A$32</definedName>
    <definedName name="Návrh3">'Poznámky'!$A$6</definedName>
    <definedName name="Návrh30">'Poznámky'!$A$33</definedName>
    <definedName name="Návrh4">'Poznámky'!$A$7</definedName>
    <definedName name="Návrh5">'Poznámky'!$A$8</definedName>
    <definedName name="Návrh6">'Poznámky'!$A$9</definedName>
    <definedName name="Návrh7">'Poznámky'!$A$10</definedName>
    <definedName name="Návrh8">'Poznámky'!$A$11</definedName>
    <definedName name="Návrh9">'Poznámky'!$A$12</definedName>
    <definedName name="Návrhy">NA()</definedName>
    <definedName name="Nezaradené_a_iné">'Etikety'!$D$65</definedName>
    <definedName name="Nezaradené_a_inét">'Tácky'!$D$65</definedName>
    <definedName name="Nové_Štáty">#REF!</definedName>
    <definedName name="O_CR">#REF!</definedName>
    <definedName name="O_SR">#REF!</definedName>
    <definedName name="Odbor_A">'Odbory'!$C$22:$F$31</definedName>
    <definedName name="Odbor_B">'Odbory'!$C$35:$F$46</definedName>
    <definedName name="Odbor_C">'Odbory'!$C$50:$F$56</definedName>
    <definedName name="Odbor_D">'Odbory'!$C$60:$F$90</definedName>
    <definedName name="Odbor_E">'Odbory'!$C$94:$F$136</definedName>
    <definedName name="Odbor_I">'Odbory'!$C$140:$F$142</definedName>
    <definedName name="Odbor_X">'Odbory'!$C$148:$F$158</definedName>
    <definedName name="T_CR">'Tácky'!$D$12</definedName>
    <definedName name="T_SR">'Tácky'!$D$41</definedName>
    <definedName name="Tacky_Celkom">'Tácky'!$D$68</definedName>
    <definedName name="Tacky_Oznam">'Odbory'!$G$25</definedName>
    <definedName name="verzia">'Odbory'!$A$2</definedName>
    <definedName name="Z_Adresa">'Odbory'!$C$9</definedName>
    <definedName name="Z_Meno">'Odbory'!$C$7</definedName>
    <definedName name="Z_Poznámka">'Odbory'!$C$11</definedName>
    <definedName name="Z_Priezvisko">'Odbory'!$C$8</definedName>
    <definedName name="Z_Telefon">'Odbory'!$C$10</definedName>
    <definedName name="Zberateľ">'Odbory'!$A$7:$F$11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>Vážený zberateľ !
        Slovenská asociácia histórie pivovarníctva pripravila už 30. ročník celoštátnych prehľadov zbierok. Z toho dôvodu sa obraciam na Teba so žiadosťou o zaslanie údajov o veľkosti Tvojich zbierok so stavom k 31.12.2022. Podmienky účasti sú opäť jednoduché. Vyplň dotazník na tomto hárku (u etikiet aj na na hárku Etikety) a zašli ho do 10.1.2023 na adresy anketa@sahp.sk a mnutil@seznam.cz.  Uvádzaj iba pravdivé čísla, nie nepresné údaje a odhady, pretože len na zberateľskej etike a dôvere je založený úspech tejto akcie. Na základe vyplnených dotazníkov budú zostavené prehľady zbier</t>
        </r>
      </text>
    </comment>
    <comment ref="B148" authorId="0">
      <text>
        <r>
          <rPr>
            <sz val="10"/>
            <rFont val="Arial"/>
            <family val="2"/>
          </rPr>
          <t xml:space="preserve">Nové odbory budú zaradené do prehľadu zbierok až v roku 2011, po schvalení vedením SAHP.
</t>
        </r>
      </text>
    </comment>
    <comment ref="C9" authorId="0">
      <text>
        <r>
          <rPr>
            <sz val="10"/>
            <rFont val="Arial"/>
            <family val="2"/>
          </rPr>
          <t xml:space="preserve">Napiš ulicu, číslo, PSČ a mesto
</t>
        </r>
      </text>
    </comment>
    <comment ref="C11" authorId="0">
      <text>
        <r>
          <rPr>
            <sz val="10"/>
            <rFont val="Arial"/>
            <family val="2"/>
          </rPr>
          <t>Môžeš napísať krátku správu pre spracovateľa dotazníka.</t>
        </r>
      </text>
    </comment>
    <comment ref="E23" authorId="0">
      <text>
        <r>
          <rPr>
            <sz val="10"/>
            <rFont val="Arial"/>
            <family val="2"/>
          </rPr>
          <t>Počet etikiet v tejto kolonke musí sa rovnaťcelkovému 
počtu etikiet na hárku Etikety v kolonke ETIKETY CELKOM</t>
        </r>
      </text>
    </comment>
    <comment ref="E25" authorId="0">
      <text>
        <r>
          <rPr>
            <sz val="10"/>
            <rFont val="Arial"/>
            <family val="2"/>
          </rPr>
          <t>Nutil01:
Počet tácok v tejto kolonka sa musí rovnať celkovému počtu tácok na hárku Tácky v kolonke TÁCKY CELKOM</t>
        </r>
      </text>
    </comment>
    <comment ref="F22" authorId="0">
      <text>
        <r>
          <rPr>
            <sz val="10"/>
            <rFont val="Arial"/>
            <family val="2"/>
          </rPr>
          <t>Ak zbieraš etikety, vyplň počty pre jednotlivé štáty na hárku Etikety.</t>
        </r>
      </text>
    </comment>
    <comment ref="F23" authorId="0">
      <text>
        <r>
          <rPr>
            <sz val="10"/>
            <rFont val="Arial"/>
            <family val="2"/>
          </rPr>
          <t>Po vyplnení hárku Etikety, majú sa celkové počty rovnať!</t>
        </r>
      </text>
    </comment>
    <comment ref="F25" authorId="0">
      <text>
        <r>
          <rPr>
            <sz val="10"/>
            <rFont val="Arial"/>
            <family val="2"/>
          </rPr>
          <t>Nutil01:
Po vyplnení hárku Tácky, majú sa počty tácok rovnať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63" authorId="0">
      <text>
        <r>
          <rPr>
            <b/>
            <sz val="8"/>
            <color indexed="8"/>
            <rFont val="Tahoma"/>
            <family val="0"/>
          </rPr>
          <t xml:space="preserve">Nezaradené alebo  neidentifikované etikety, ktoré nie sú uvedené medzi štátmi
</t>
        </r>
      </text>
    </comment>
    <comment ref="D65" authorId="0">
      <text>
        <r>
          <rPr>
            <b/>
            <sz val="8"/>
            <color indexed="8"/>
            <rFont val="Tahoma"/>
            <family val="0"/>
          </rPr>
          <t xml:space="preserve">Tu sa napíše počet nezaradených alebo  neidentifikovaných etikiet
</t>
        </r>
      </text>
    </comment>
    <comment ref="D68" authorId="0">
      <text>
        <r>
          <rPr>
            <b/>
            <sz val="8"/>
            <color indexed="8"/>
            <rFont val="Tahoma"/>
            <family val="0"/>
          </rPr>
          <t xml:space="preserve">Celkový počet etikiet v tomto riadku musí sa rovnaťpočtu etikiet na hárku Odbory
</t>
        </r>
      </text>
    </comment>
    <comment ref="L68" authorId="0">
      <text>
        <r>
          <rPr>
            <b/>
            <sz val="8"/>
            <color indexed="8"/>
            <rFont val="Tahoma"/>
            <family val="0"/>
          </rPr>
          <t>Po vyplnení hárku Etikety, majú sa ETIKETY CELKOM rovnať s počtom A-1 Etikety na hárku Odbory 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63" authorId="0">
      <text>
        <r>
          <rPr>
            <sz val="10"/>
            <rFont val="Arial"/>
            <family val="2"/>
          </rPr>
          <t>Nezaradené alebo  neidentifikované tácky, ktoré nie sú uvedené medzi štátmi</t>
        </r>
      </text>
    </comment>
    <comment ref="D65" authorId="0">
      <text>
        <r>
          <rPr>
            <sz val="10"/>
            <rFont val="Arial"/>
            <family val="2"/>
          </rPr>
          <t xml:space="preserve">Tu sa napíše počet nezaradených alebo  neidentifikovaných tácok
</t>
        </r>
      </text>
    </comment>
    <comment ref="D68" authorId="0">
      <text>
        <r>
          <rPr>
            <sz val="10"/>
            <rFont val="Arial"/>
            <family val="2"/>
          </rPr>
          <t>Celkový počet tácok v tomto riadku musí sa rovnaťpočtu tácok na hárku Odbory</t>
        </r>
      </text>
    </comment>
    <comment ref="L68" authorId="0">
      <text>
        <r>
          <rPr>
            <sz val="10"/>
            <rFont val="Arial"/>
            <family val="2"/>
          </rPr>
          <t>Po vyplnení hárku Tácky, majú sa TÁCKY CELKOM rovnať s počtom A-3 Tácky na hárku Odbory !</t>
        </r>
      </text>
    </comment>
  </commentList>
</comments>
</file>

<file path=xl/sharedStrings.xml><?xml version="1.0" encoding="utf-8"?>
<sst xmlns="http://schemas.openxmlformats.org/spreadsheetml/2006/main" count="716" uniqueCount="454">
  <si>
    <t>áno</t>
  </si>
  <si>
    <t>2022/1</t>
  </si>
  <si>
    <t>nie</t>
  </si>
  <si>
    <t xml:space="preserve">Meno: </t>
  </si>
  <si>
    <t>Priezvisko:</t>
  </si>
  <si>
    <t>Adresa:</t>
  </si>
  <si>
    <t>Telefón:</t>
  </si>
  <si>
    <t xml:space="preserve">Poznámka: </t>
  </si>
  <si>
    <t>ODBORY:</t>
  </si>
  <si>
    <t>HLAVNÉ:</t>
  </si>
  <si>
    <t>Kategória</t>
  </si>
  <si>
    <t>Názov</t>
  </si>
  <si>
    <t>Počet</t>
  </si>
  <si>
    <t>Poznámka</t>
  </si>
  <si>
    <t xml:space="preserve">A-1  </t>
  </si>
  <si>
    <t xml:space="preserve">Etikety </t>
  </si>
  <si>
    <t>A-2</t>
  </si>
  <si>
    <t>Plechovky</t>
  </si>
  <si>
    <t>A-3</t>
  </si>
  <si>
    <t>Tácky</t>
  </si>
  <si>
    <t>A-4</t>
  </si>
  <si>
    <t>Kor.uzávery</t>
  </si>
  <si>
    <t>A-5</t>
  </si>
  <si>
    <t>Poháre</t>
  </si>
  <si>
    <t>A-6</t>
  </si>
  <si>
    <t>Korbele</t>
  </si>
  <si>
    <t>A-7</t>
  </si>
  <si>
    <t>Súdky 5 l</t>
  </si>
  <si>
    <t xml:space="preserve">A-8    </t>
  </si>
  <si>
    <t>Fľaše</t>
  </si>
  <si>
    <t xml:space="preserve">A-9    </t>
  </si>
  <si>
    <t>Uzávery PET fliaš</t>
  </si>
  <si>
    <t>VEDĽAJŠIE:</t>
  </si>
  <si>
    <t>B-1</t>
  </si>
  <si>
    <t>Cedule</t>
  </si>
  <si>
    <t>B-2</t>
  </si>
  <si>
    <t>Otvárače</t>
  </si>
  <si>
    <t>B-3</t>
  </si>
  <si>
    <t>Účtenky</t>
  </si>
  <si>
    <t>B-4</t>
  </si>
  <si>
    <t>Liter. o pive</t>
  </si>
  <si>
    <t>B-5</t>
  </si>
  <si>
    <t>Rozetky</t>
  </si>
  <si>
    <t>B-6</t>
  </si>
  <si>
    <t>Výčapné plakety</t>
  </si>
  <si>
    <t>B-7</t>
  </si>
  <si>
    <t>Uzávery KEG</t>
  </si>
  <si>
    <t>B-8</t>
  </si>
  <si>
    <t xml:space="preserve">PVC poháre </t>
  </si>
  <si>
    <t>B-9</t>
  </si>
  <si>
    <t>Staniol. krčkové etikety</t>
  </si>
  <si>
    <t>B-10</t>
  </si>
  <si>
    <t>Stojany na PT</t>
  </si>
  <si>
    <t>B-11</t>
  </si>
  <si>
    <t>Porcelánové PT</t>
  </si>
  <si>
    <t>iba týkajúce sa slovenských pivovarov!!!</t>
  </si>
  <si>
    <t>HISTORICKÉ:</t>
  </si>
  <si>
    <t>C-1</t>
  </si>
  <si>
    <t>SK staré fľaše do 1948</t>
  </si>
  <si>
    <t>C-2</t>
  </si>
  <si>
    <t>SK história pivovarov</t>
  </si>
  <si>
    <t>C-3</t>
  </si>
  <si>
    <t>SK historické dokumenty</t>
  </si>
  <si>
    <t>C-4</t>
  </si>
  <si>
    <t>SK účelové známky</t>
  </si>
  <si>
    <t>C-5</t>
  </si>
  <si>
    <t>SK etikety do 1948</t>
  </si>
  <si>
    <t>C-6</t>
  </si>
  <si>
    <t>SK tácky do 1948</t>
  </si>
  <si>
    <t>DOPLNKOVÉ:</t>
  </si>
  <si>
    <t>D-1</t>
  </si>
  <si>
    <t>Barové utierky</t>
  </si>
  <si>
    <t>D-2</t>
  </si>
  <si>
    <t>Foto pivovarov</t>
  </si>
  <si>
    <t>D-4</t>
  </si>
  <si>
    <t>Kalendáriky</t>
  </si>
  <si>
    <t>D-6</t>
  </si>
  <si>
    <t>Obrusy</t>
  </si>
  <si>
    <t>D-7</t>
  </si>
  <si>
    <t>Odznaky</t>
  </si>
  <si>
    <t>D-9</t>
  </si>
  <si>
    <t>Plagáty</t>
  </si>
  <si>
    <t xml:space="preserve">D-10 </t>
  </si>
  <si>
    <t>Podnosy</t>
  </si>
  <si>
    <t>D-11</t>
  </si>
  <si>
    <t>Pohľadnice</t>
  </si>
  <si>
    <t xml:space="preserve">D-12 </t>
  </si>
  <si>
    <t>Popolníky</t>
  </si>
  <si>
    <t>D-14</t>
  </si>
  <si>
    <t>Prepravky</t>
  </si>
  <si>
    <t>D-15</t>
  </si>
  <si>
    <t>Prospekty</t>
  </si>
  <si>
    <t>D-16</t>
  </si>
  <si>
    <t>Rekl. sudové čelá</t>
  </si>
  <si>
    <t>D-17</t>
  </si>
  <si>
    <t>Samolepky</t>
  </si>
  <si>
    <t>D-19</t>
  </si>
  <si>
    <t>Slnečníky</t>
  </si>
  <si>
    <t>D-20</t>
  </si>
  <si>
    <t>Stojany na nápoj.lístky</t>
  </si>
  <si>
    <t>D-21</t>
  </si>
  <si>
    <t>Svetelné reklamy</t>
  </si>
  <si>
    <t>D-22</t>
  </si>
  <si>
    <t>Vizitky</t>
  </si>
  <si>
    <t>D-23</t>
  </si>
  <si>
    <t>Vlajky</t>
  </si>
  <si>
    <t>D-25</t>
  </si>
  <si>
    <t>Zástery</t>
  </si>
  <si>
    <t>D-26</t>
  </si>
  <si>
    <t>Čapice</t>
  </si>
  <si>
    <t>D-27</t>
  </si>
  <si>
    <t>Hracie karty</t>
  </si>
  <si>
    <t>D-28</t>
  </si>
  <si>
    <t>Modely áut</t>
  </si>
  <si>
    <t>D-29</t>
  </si>
  <si>
    <t>Nástenné hodiny</t>
  </si>
  <si>
    <t>D-30</t>
  </si>
  <si>
    <t>Perá, ceruzky</t>
  </si>
  <si>
    <t>D-31</t>
  </si>
  <si>
    <t>Prívesky</t>
  </si>
  <si>
    <t>D-32</t>
  </si>
  <si>
    <t>Šnúrky na mobil</t>
  </si>
  <si>
    <t>D-33</t>
  </si>
  <si>
    <t>Tašky</t>
  </si>
  <si>
    <t>D-34</t>
  </si>
  <si>
    <t>Tričká</t>
  </si>
  <si>
    <t>D-35</t>
  </si>
  <si>
    <t>Zápalky</t>
  </si>
  <si>
    <t>D-36</t>
  </si>
  <si>
    <t>Zapaľovače</t>
  </si>
  <si>
    <t>REKLAMNÉ:</t>
  </si>
  <si>
    <t>E-1</t>
  </si>
  <si>
    <t>Antistresové loptičky</t>
  </si>
  <si>
    <t>E-2</t>
  </si>
  <si>
    <t>Bermudy</t>
  </si>
  <si>
    <t>E-3</t>
  </si>
  <si>
    <t>Boxy na CD</t>
  </si>
  <si>
    <t>E-4</t>
  </si>
  <si>
    <t>Cukry</t>
  </si>
  <si>
    <t>E-6</t>
  </si>
  <si>
    <t>Dáždniky</t>
  </si>
  <si>
    <t>E-7</t>
  </si>
  <si>
    <t>Dresy cyklistické</t>
  </si>
  <si>
    <t>E-8</t>
  </si>
  <si>
    <t>Dresy futbalové</t>
  </si>
  <si>
    <t>E-9</t>
  </si>
  <si>
    <t>Dresy hokejové</t>
  </si>
  <si>
    <t>E-10</t>
  </si>
  <si>
    <t>Eurokalkulačky</t>
  </si>
  <si>
    <t>E-12</t>
  </si>
  <si>
    <t>Hrnčeky na kávu</t>
  </si>
  <si>
    <t>E-13</t>
  </si>
  <si>
    <t>Kalendáre</t>
  </si>
  <si>
    <t>E-14</t>
  </si>
  <si>
    <t>Kondómy</t>
  </si>
  <si>
    <t>E-15</t>
  </si>
  <si>
    <t>Kravaty</t>
  </si>
  <si>
    <t>E-16</t>
  </si>
  <si>
    <t>Magnetky</t>
  </si>
  <si>
    <t>E-18</t>
  </si>
  <si>
    <t>Modely lietadiel</t>
  </si>
  <si>
    <t>E-19</t>
  </si>
  <si>
    <t>Modely žel. vagónov</t>
  </si>
  <si>
    <t>E-20</t>
  </si>
  <si>
    <t>Montérky</t>
  </si>
  <si>
    <t>E-21</t>
  </si>
  <si>
    <t>Myši PC</t>
  </si>
  <si>
    <t>E-24</t>
  </si>
  <si>
    <t>Píšťalky</t>
  </si>
  <si>
    <t>E-25</t>
  </si>
  <si>
    <t>Podložky na myš PC</t>
  </si>
  <si>
    <t>E-26</t>
  </si>
  <si>
    <t>Ponožky</t>
  </si>
  <si>
    <t>E-28</t>
  </si>
  <si>
    <t>Reklamy z nákupného košíka</t>
  </si>
  <si>
    <t>E-29</t>
  </si>
  <si>
    <t>Stojany na mobil</t>
  </si>
  <si>
    <t>E-30</t>
  </si>
  <si>
    <t>Stojany na varené vajce</t>
  </si>
  <si>
    <t>E-31</t>
  </si>
  <si>
    <t>Sviečky</t>
  </si>
  <si>
    <t>E-32</t>
  </si>
  <si>
    <t>Šatky</t>
  </si>
  <si>
    <t>E-33</t>
  </si>
  <si>
    <t>Šľapky</t>
  </si>
  <si>
    <t>E-36</t>
  </si>
  <si>
    <t>Telefónne karty</t>
  </si>
  <si>
    <t>E-38</t>
  </si>
  <si>
    <t>Turistické známky</t>
  </si>
  <si>
    <t>E-39</t>
  </si>
  <si>
    <t>TV reklamy</t>
  </si>
  <si>
    <t>E-40</t>
  </si>
  <si>
    <t>USB – kľúče</t>
  </si>
  <si>
    <t>E-41</t>
  </si>
  <si>
    <t>Uteráky</t>
  </si>
  <si>
    <t>E-42</t>
  </si>
  <si>
    <t>Vianočné osvetlenie</t>
  </si>
  <si>
    <t>E-43</t>
  </si>
  <si>
    <t>Vreckové metre</t>
  </si>
  <si>
    <t>E-44</t>
  </si>
  <si>
    <t>Zápalkové nálepky</t>
  </si>
  <si>
    <t>E-47</t>
  </si>
  <si>
    <t>Žetony do nákup. vozíka</t>
  </si>
  <si>
    <t>E-48</t>
  </si>
  <si>
    <t>Foto svetel.reklám</t>
  </si>
  <si>
    <t>E-49</t>
  </si>
  <si>
    <t>Obaly na darček.balenie</t>
  </si>
  <si>
    <t>E-50</t>
  </si>
  <si>
    <t>Pečiatky pivovarov</t>
  </si>
  <si>
    <t>E-51</t>
  </si>
  <si>
    <t>Pošt. obálky</t>
  </si>
  <si>
    <t>E-52</t>
  </si>
  <si>
    <t>Zástavy</t>
  </si>
  <si>
    <t>E-53</t>
  </si>
  <si>
    <t>Servítky</t>
  </si>
  <si>
    <t>INÉ:</t>
  </si>
  <si>
    <t>I-01</t>
  </si>
  <si>
    <t>Vtipy o pive</t>
  </si>
  <si>
    <t>I-02</t>
  </si>
  <si>
    <t>Recepty s pivom</t>
  </si>
  <si>
    <t>NOVÉ:</t>
  </si>
  <si>
    <t>ZARADENÉ TÁCKY:</t>
  </si>
  <si>
    <t>KONTINENT:</t>
  </si>
  <si>
    <t>EURÓPA</t>
  </si>
  <si>
    <t>ÁZIA</t>
  </si>
  <si>
    <t>AUSTRÁLIA</t>
  </si>
  <si>
    <t>AFRIKA</t>
  </si>
  <si>
    <t xml:space="preserve">AMERIKA </t>
  </si>
  <si>
    <t>Štát</t>
  </si>
  <si>
    <t>Albánsko</t>
  </si>
  <si>
    <t>Arménsko</t>
  </si>
  <si>
    <t>Austrália</t>
  </si>
  <si>
    <t>Alžírsko</t>
  </si>
  <si>
    <t>Antigua</t>
  </si>
  <si>
    <t>Andorra</t>
  </si>
  <si>
    <t>Azerbajdžan</t>
  </si>
  <si>
    <t>Cookove ostrovy</t>
  </si>
  <si>
    <t>Angola</t>
  </si>
  <si>
    <t>Argentína</t>
  </si>
  <si>
    <t>Belgicko</t>
  </si>
  <si>
    <t>Bangladéš</t>
  </si>
  <si>
    <t>Fidži</t>
  </si>
  <si>
    <t>Benin</t>
  </si>
  <si>
    <t>Aruba</t>
  </si>
  <si>
    <t>Bielorusko</t>
  </si>
  <si>
    <t>Bhután</t>
  </si>
  <si>
    <t>Fr.Polynézia</t>
  </si>
  <si>
    <t>Botswana</t>
  </si>
  <si>
    <t>Bahamy</t>
  </si>
  <si>
    <t>Bosna a Herceg.</t>
  </si>
  <si>
    <t>Cyprus</t>
  </si>
  <si>
    <t>Guam</t>
  </si>
  <si>
    <t>Burkina Faso</t>
  </si>
  <si>
    <t>Barbados</t>
  </si>
  <si>
    <t>Bulharsko</t>
  </si>
  <si>
    <t>Čína</t>
  </si>
  <si>
    <t>Marshal.ostrovy</t>
  </si>
  <si>
    <t>Burundi</t>
  </si>
  <si>
    <t>Belize</t>
  </si>
  <si>
    <t>Česká rep.</t>
  </si>
  <si>
    <t>Filipíny</t>
  </si>
  <si>
    <t>Mikronézia</t>
  </si>
  <si>
    <t>Ceuta</t>
  </si>
  <si>
    <t>Čierna Hora</t>
  </si>
  <si>
    <t>Gruzínsko</t>
  </si>
  <si>
    <t>Niue</t>
  </si>
  <si>
    <t>Čad</t>
  </si>
  <si>
    <t>Bolívia</t>
  </si>
  <si>
    <t>Dánsko</t>
  </si>
  <si>
    <t>Hongkong</t>
  </si>
  <si>
    <t>Norfolk</t>
  </si>
  <si>
    <t>Egypt</t>
  </si>
  <si>
    <t>Brazília</t>
  </si>
  <si>
    <t>Estónsko</t>
  </si>
  <si>
    <t>India</t>
  </si>
  <si>
    <t>Nová Kaledónia</t>
  </si>
  <si>
    <t>Eritrea</t>
  </si>
  <si>
    <t>Curacao</t>
  </si>
  <si>
    <t>Fínsko</t>
  </si>
  <si>
    <t>Indonézia</t>
  </si>
  <si>
    <t>Nový Zéland</t>
  </si>
  <si>
    <t>Etiopia</t>
  </si>
  <si>
    <t>Čile</t>
  </si>
  <si>
    <t>Francúzsko</t>
  </si>
  <si>
    <t>Irak</t>
  </si>
  <si>
    <t>Palau</t>
  </si>
  <si>
    <t>Gabun</t>
  </si>
  <si>
    <t>Dominika</t>
  </si>
  <si>
    <t>Grécko</t>
  </si>
  <si>
    <t>Irán</t>
  </si>
  <si>
    <t>Papua-N.Guinea</t>
  </si>
  <si>
    <t>Gambia</t>
  </si>
  <si>
    <t>Dominikanská rep.</t>
  </si>
  <si>
    <t>Holandsko</t>
  </si>
  <si>
    <t>Izrael</t>
  </si>
  <si>
    <t>S. Mariany</t>
  </si>
  <si>
    <t>Ghana</t>
  </si>
  <si>
    <t>Equador</t>
  </si>
  <si>
    <t>Chorvátsko</t>
  </si>
  <si>
    <t>Japonsko</t>
  </si>
  <si>
    <t>Samoa</t>
  </si>
  <si>
    <t>Guinea</t>
  </si>
  <si>
    <t>Falklandy</t>
  </si>
  <si>
    <t>Írsko</t>
  </si>
  <si>
    <t>Jemen</t>
  </si>
  <si>
    <t>Šalamún.ostrovy</t>
  </si>
  <si>
    <t>Guinea-Bissau</t>
  </si>
  <si>
    <t>Fr.Guyana</t>
  </si>
  <si>
    <t>Island</t>
  </si>
  <si>
    <t>Jordánsko</t>
  </si>
  <si>
    <t>Tonga</t>
  </si>
  <si>
    <t>JAR</t>
  </si>
  <si>
    <t>Grenada</t>
  </si>
  <si>
    <t>Kosovo</t>
  </si>
  <si>
    <t>Južná Kórea</t>
  </si>
  <si>
    <t>Vanuatu</t>
  </si>
  <si>
    <t>Južný Sudán</t>
  </si>
  <si>
    <t>Grónsko</t>
  </si>
  <si>
    <t>Lichtenštajnsko</t>
  </si>
  <si>
    <t>Kambodža</t>
  </si>
  <si>
    <t>Kamerun</t>
  </si>
  <si>
    <t>Guadeloupe</t>
  </si>
  <si>
    <t>Litva</t>
  </si>
  <si>
    <t>Kazachstan</t>
  </si>
  <si>
    <t>Kapverdy</t>
  </si>
  <si>
    <t>Guatemala</t>
  </si>
  <si>
    <t>Lotyšsko</t>
  </si>
  <si>
    <t>Kirgizsko</t>
  </si>
  <si>
    <t>Keňa</t>
  </si>
  <si>
    <t>Guyana</t>
  </si>
  <si>
    <t>Luxembursko</t>
  </si>
  <si>
    <t>KĽDR</t>
  </si>
  <si>
    <t>Kongo Brazz.</t>
  </si>
  <si>
    <t>Haiti</t>
  </si>
  <si>
    <t>Macedónsko</t>
  </si>
  <si>
    <t>Laos</t>
  </si>
  <si>
    <t>Kongo dem.(Zair)</t>
  </si>
  <si>
    <t>Honduras</t>
  </si>
  <si>
    <t>Maďarsko</t>
  </si>
  <si>
    <t>Libanon</t>
  </si>
  <si>
    <t>Lesotho</t>
  </si>
  <si>
    <t>Jamaica</t>
  </si>
  <si>
    <t>Malta</t>
  </si>
  <si>
    <t>Macao</t>
  </si>
  <si>
    <t>Libéria</t>
  </si>
  <si>
    <t>Kajman.ostrovy</t>
  </si>
  <si>
    <t>Moldavsko</t>
  </si>
  <si>
    <t>Malajzia</t>
  </si>
  <si>
    <t>Líbia</t>
  </si>
  <si>
    <t>Kanada</t>
  </si>
  <si>
    <t>Monako</t>
  </si>
  <si>
    <t>Mjanmarsko (Barma)</t>
  </si>
  <si>
    <t>Madagaskar</t>
  </si>
  <si>
    <t>Kolumbia</t>
  </si>
  <si>
    <t>Nemecko</t>
  </si>
  <si>
    <t>Mongolsko</t>
  </si>
  <si>
    <t>Malawi</t>
  </si>
  <si>
    <t>Kostarika</t>
  </si>
  <si>
    <t>Nórsko</t>
  </si>
  <si>
    <t>Nepál</t>
  </si>
  <si>
    <t>Mali</t>
  </si>
  <si>
    <t>Kuba</t>
  </si>
  <si>
    <t>Poľsko</t>
  </si>
  <si>
    <t>Pakistán</t>
  </si>
  <si>
    <t>Maroko</t>
  </si>
  <si>
    <t>Martinik</t>
  </si>
  <si>
    <t>Portugalsko</t>
  </si>
  <si>
    <t>Palestína</t>
  </si>
  <si>
    <t>Maurítius</t>
  </si>
  <si>
    <t>Mexiko</t>
  </si>
  <si>
    <t>Rakúsko</t>
  </si>
  <si>
    <t>Saudská Arabia</t>
  </si>
  <si>
    <t>Mayotte</t>
  </si>
  <si>
    <t>Nicaragua</t>
  </si>
  <si>
    <t>Rumunsko</t>
  </si>
  <si>
    <t>Singapúr</t>
  </si>
  <si>
    <t>Mozambik</t>
  </si>
  <si>
    <t>Panama</t>
  </si>
  <si>
    <t>Rusko</t>
  </si>
  <si>
    <t>Spoj.arab.emir.</t>
  </si>
  <si>
    <t>Namíbia</t>
  </si>
  <si>
    <t>Panenské ostr.</t>
  </si>
  <si>
    <t>San Marino</t>
  </si>
  <si>
    <t>Srí Lanka</t>
  </si>
  <si>
    <t>Niger</t>
  </si>
  <si>
    <t>Paraguay</t>
  </si>
  <si>
    <t>Slovensko</t>
  </si>
  <si>
    <t>Sýria</t>
  </si>
  <si>
    <t>Nigéria</t>
  </si>
  <si>
    <t>Peru</t>
  </si>
  <si>
    <t>Slovinsko</t>
  </si>
  <si>
    <t>Tadžikistan</t>
  </si>
  <si>
    <t>P.Slonoviny</t>
  </si>
  <si>
    <t>Portoriko</t>
  </si>
  <si>
    <t>Srbsko</t>
  </si>
  <si>
    <t>Thajsko</t>
  </si>
  <si>
    <t>Réunion</t>
  </si>
  <si>
    <t>Salvador</t>
  </si>
  <si>
    <t>Španielsko</t>
  </si>
  <si>
    <t>Thajwan</t>
  </si>
  <si>
    <t>Rovníková Guinea</t>
  </si>
  <si>
    <t>Surinam</t>
  </si>
  <si>
    <t>Švajčiarsko</t>
  </si>
  <si>
    <t>Turecko</t>
  </si>
  <si>
    <t>Rwanda</t>
  </si>
  <si>
    <t>Svätá Lucia</t>
  </si>
  <si>
    <t>Švédsko</t>
  </si>
  <si>
    <t>Turkménsko</t>
  </si>
  <si>
    <t>Senegal</t>
  </si>
  <si>
    <t>Svätý Krištof (Kitts)</t>
  </si>
  <si>
    <t>Taliansko</t>
  </si>
  <si>
    <t>Uzbekistan</t>
  </si>
  <si>
    <t>Seychely</t>
  </si>
  <si>
    <t>Svätý Martin</t>
  </si>
  <si>
    <t>Ukrajina</t>
  </si>
  <si>
    <t>Vietnam</t>
  </si>
  <si>
    <t>Sierra Leone</t>
  </si>
  <si>
    <t>Svätý Vincent</t>
  </si>
  <si>
    <t>V.Británia</t>
  </si>
  <si>
    <t>Východný Timor</t>
  </si>
  <si>
    <t>Stredoafr. Rep.</t>
  </si>
  <si>
    <t>Trinidad</t>
  </si>
  <si>
    <t>Sudán</t>
  </si>
  <si>
    <t>Turks a Caicos</t>
  </si>
  <si>
    <t>Svazijsko</t>
  </si>
  <si>
    <t>Uruguay</t>
  </si>
  <si>
    <t>Svätá Helena</t>
  </si>
  <si>
    <t>USA</t>
  </si>
  <si>
    <t>Svätý Tomáš</t>
  </si>
  <si>
    <t>Venezuela</t>
  </si>
  <si>
    <t>Tanzánia</t>
  </si>
  <si>
    <t>Togo</t>
  </si>
  <si>
    <t>Tunisko</t>
  </si>
  <si>
    <t>Uganda</t>
  </si>
  <si>
    <t>Zambia</t>
  </si>
  <si>
    <t>Zimbabwe</t>
  </si>
  <si>
    <t>Celkom - Európa</t>
  </si>
  <si>
    <t>Celkom - Ázia</t>
  </si>
  <si>
    <t>Celkom - Austrália</t>
  </si>
  <si>
    <t>Celkom - Afrika</t>
  </si>
  <si>
    <t>Celkom - Amerika</t>
  </si>
  <si>
    <t>NEZARADENÉ ETIKETY:</t>
  </si>
  <si>
    <t>Etikety</t>
  </si>
  <si>
    <t>Nezaradené a iné</t>
  </si>
  <si>
    <t>ETIKETY CELKOM:</t>
  </si>
  <si>
    <t>Počet etikiet uvedený  v A-1 Etikety:</t>
  </si>
  <si>
    <t>Celkom - J.Amerika</t>
  </si>
  <si>
    <t>NEZARADENÉ TÁCKY:</t>
  </si>
  <si>
    <t>TÁCKY CELKOM:</t>
  </si>
  <si>
    <t>Počet tácok uvedený  v A-3 Tácky:</t>
  </si>
  <si>
    <t>Pripomienky, návrhy, poznámky</t>
  </si>
  <si>
    <t>Dotazník - Prehľady zbierok 2020 so stavom k 31.12.2023.</t>
  </si>
  <si>
    <t>Vyplnený dotazník zašli do 10.1. 2024 na adresu  anketa@sahp.sk a na e-mailovú adresu spracovateľa Miloša Nutila - mnutil@seznam.cz.  Prijem dotazníka Ti bude potvrdený spätnym e-mailom.</t>
  </si>
  <si>
    <t>Týmto čestne prehlasujem, že dávam spracovateľovi svoj súhlas, aby spracúval moje osobné údaje za účelom zaradenia do PREHĽADOV ZBIEROK 2023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</si>
</sst>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13"/>
      <name val="Arial"/>
      <family val="2"/>
    </font>
    <font>
      <b/>
      <sz val="14"/>
      <color indexed="22"/>
      <name val="Times New Roman"/>
      <family val="1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5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Arial Narrow"/>
      <family val="2"/>
    </font>
    <font>
      <b/>
      <sz val="8"/>
      <color indexed="8"/>
      <name val="Tahoma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3" borderId="0" applyBorder="0" applyAlignment="0" applyProtection="0"/>
    <xf numFmtId="0" fontId="1" fillId="3" borderId="0" applyBorder="0" applyAlignment="0" applyProtection="0"/>
    <xf numFmtId="0" fontId="1" fillId="9" borderId="0" applyBorder="0" applyAlignment="0" applyProtection="0"/>
    <xf numFmtId="0" fontId="1" fillId="8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3" borderId="0" applyBorder="0" applyAlignment="0" applyProtection="0"/>
    <xf numFmtId="0" fontId="1" fillId="3" borderId="0" applyBorder="0" applyAlignment="0" applyProtection="0"/>
    <xf numFmtId="0" fontId="1" fillId="9" borderId="0" applyBorder="0" applyAlignment="0" applyProtection="0"/>
    <xf numFmtId="0" fontId="1" fillId="8" borderId="0" applyBorder="0" applyAlignment="0" applyProtection="0"/>
    <xf numFmtId="0" fontId="1" fillId="11" borderId="0" applyBorder="0" applyAlignment="0" applyProtection="0"/>
    <xf numFmtId="171" fontId="0" fillId="0" borderId="0" applyBorder="0" applyAlignment="0" applyProtection="0"/>
    <xf numFmtId="169" fontId="0" fillId="0" borderId="0" applyBorder="0" applyAlignment="0" applyProtection="0"/>
    <xf numFmtId="0" fontId="2" fillId="7" borderId="0" applyBorder="0" applyAlignment="0" applyProtection="0"/>
    <xf numFmtId="0" fontId="3" fillId="12" borderId="1" applyAlignment="0" applyProtection="0"/>
    <xf numFmtId="170" fontId="0" fillId="0" borderId="0" applyBorder="0" applyAlignment="0" applyProtection="0"/>
    <xf numFmtId="168" fontId="0" fillId="0" borderId="0" applyBorder="0" applyAlignment="0" applyProtection="0"/>
    <xf numFmtId="0" fontId="4" fillId="0" borderId="2" applyAlignment="0" applyProtection="0"/>
    <xf numFmtId="0" fontId="5" fillId="0" borderId="3" applyAlignment="0" applyProtection="0"/>
    <xf numFmtId="0" fontId="6" fillId="0" borderId="4" applyAlignment="0" applyProtection="0"/>
    <xf numFmtId="0" fontId="6" fillId="0" borderId="0" applyBorder="0" applyAlignment="0" applyProtection="0"/>
    <xf numFmtId="0" fontId="9" fillId="0" borderId="0" applyBorder="0" applyAlignment="0" applyProtection="0"/>
    <xf numFmtId="0" fontId="7" fillId="9" borderId="0" applyBorder="0" applyAlignment="0" applyProtection="0"/>
    <xf numFmtId="0" fontId="8" fillId="0" borderId="0">
      <alignment/>
      <protection/>
    </xf>
    <xf numFmtId="0" fontId="0" fillId="5" borderId="5" applyAlignment="0" applyProtection="0"/>
    <xf numFmtId="0" fontId="10" fillId="0" borderId="6" applyAlignment="0" applyProtection="0"/>
    <xf numFmtId="9" fontId="0" fillId="0" borderId="0" applyBorder="0" applyAlignment="0" applyProtection="0"/>
    <xf numFmtId="0" fontId="11" fillId="0" borderId="7" applyAlignment="0" applyProtection="0"/>
    <xf numFmtId="0" fontId="12" fillId="0" borderId="0" applyBorder="0" applyAlignment="0" applyProtection="0"/>
    <xf numFmtId="0" fontId="13" fillId="3" borderId="8" applyAlignment="0" applyProtection="0"/>
    <xf numFmtId="0" fontId="15" fillId="3" borderId="8" applyAlignment="0" applyProtection="0"/>
    <xf numFmtId="0" fontId="16" fillId="3" borderId="9" applyAlignment="0" applyProtection="0"/>
    <xf numFmtId="0" fontId="14" fillId="0" borderId="0" applyBorder="0" applyAlignment="0" applyProtection="0"/>
    <xf numFmtId="0" fontId="17" fillId="13" borderId="0" applyBorder="0" applyAlignment="0" applyProtection="0"/>
    <xf numFmtId="0" fontId="18" fillId="14" borderId="0" applyBorder="0" applyAlignment="0" applyProtection="0"/>
    <xf numFmtId="0" fontId="18" fillId="15" borderId="0" applyBorder="0" applyAlignment="0" applyProtection="0"/>
    <xf numFmtId="0" fontId="18" fillId="12" borderId="0" applyBorder="0" applyAlignment="0" applyProtection="0"/>
    <xf numFmtId="0" fontId="18" fillId="16" borderId="0" applyBorder="0" applyAlignment="0" applyProtection="0"/>
    <xf numFmtId="0" fontId="18" fillId="10" borderId="0" applyBorder="0" applyAlignment="0" applyProtection="0"/>
    <xf numFmtId="0" fontId="18" fillId="11" borderId="0" applyBorder="0" applyAlignment="0" applyProtection="0"/>
  </cellStyleXfs>
  <cellXfs count="144">
    <xf numFmtId="0" fontId="0" fillId="0" borderId="0" xfId="0" applyAlignment="1">
      <alignment/>
    </xf>
    <xf numFmtId="0" fontId="29" fillId="3" borderId="10" xfId="0" applyFont="1" applyFill="1" applyBorder="1" applyAlignment="1">
      <alignment horizontal="left"/>
    </xf>
    <xf numFmtId="0" fontId="19" fillId="3" borderId="0" xfId="0" applyFont="1" applyFill="1" applyAlignment="1">
      <alignment/>
    </xf>
    <xf numFmtId="0" fontId="19" fillId="0" borderId="0" xfId="0" applyFont="1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23" fillId="0" borderId="0" xfId="45" applyFont="1" applyAlignment="1">
      <alignment horizontal="center"/>
      <protection/>
    </xf>
    <xf numFmtId="0" fontId="24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3" fillId="0" borderId="11" xfId="45" applyFont="1" applyBorder="1" applyAlignment="1">
      <alignment wrapText="1"/>
      <protection/>
    </xf>
    <xf numFmtId="0" fontId="26" fillId="3" borderId="0" xfId="0" applyFont="1" applyFill="1" applyAlignment="1">
      <alignment/>
    </xf>
    <xf numFmtId="0" fontId="23" fillId="0" borderId="5" xfId="45" applyFont="1" applyBorder="1" applyAlignment="1">
      <alignment wrapText="1"/>
      <protection/>
    </xf>
    <xf numFmtId="0" fontId="25" fillId="9" borderId="12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center" wrapText="1"/>
    </xf>
    <xf numFmtId="0" fontId="23" fillId="0" borderId="14" xfId="45" applyFont="1" applyBorder="1" applyAlignment="1">
      <alignment wrapText="1"/>
      <protection/>
    </xf>
    <xf numFmtId="0" fontId="24" fillId="3" borderId="0" xfId="0" applyFont="1" applyFill="1" applyAlignment="1" applyProtection="1">
      <alignment horizontal="center"/>
      <protection locked="0"/>
    </xf>
    <xf numFmtId="0" fontId="25" fillId="3" borderId="0" xfId="0" applyFont="1" applyFill="1" applyAlignment="1">
      <alignment horizontal="center"/>
    </xf>
    <xf numFmtId="0" fontId="24" fillId="3" borderId="0" xfId="0" applyFont="1" applyFill="1" applyAlignment="1" applyProtection="1">
      <alignment/>
      <protection locked="0"/>
    </xf>
    <xf numFmtId="0" fontId="30" fillId="3" borderId="0" xfId="0" applyFont="1" applyFill="1" applyAlignment="1" applyProtection="1">
      <alignment horizontal="center" vertical="center" wrapText="1"/>
      <protection hidden="1"/>
    </xf>
    <xf numFmtId="0" fontId="25" fillId="3" borderId="0" xfId="0" applyFont="1" applyFill="1" applyAlignment="1" applyProtection="1">
      <alignment horizontal="center"/>
      <protection locked="0"/>
    </xf>
    <xf numFmtId="0" fontId="25" fillId="17" borderId="0" xfId="0" applyFont="1" applyFill="1" applyAlignment="1">
      <alignment horizontal="left"/>
    </xf>
    <xf numFmtId="0" fontId="19" fillId="17" borderId="0" xfId="0" applyFont="1" applyFill="1" applyAlignment="1">
      <alignment/>
    </xf>
    <xf numFmtId="0" fontId="25" fillId="12" borderId="0" xfId="0" applyFont="1" applyFill="1" applyAlignment="1">
      <alignment horizontal="left"/>
    </xf>
    <xf numFmtId="0" fontId="19" fillId="12" borderId="0" xfId="0" applyFont="1" applyFill="1" applyAlignment="1">
      <alignment/>
    </xf>
    <xf numFmtId="0" fontId="19" fillId="6" borderId="15" xfId="0" applyFont="1" applyFill="1" applyBorder="1" applyAlignment="1">
      <alignment/>
    </xf>
    <xf numFmtId="0" fontId="19" fillId="6" borderId="16" xfId="0" applyFont="1" applyFill="1" applyBorder="1" applyAlignment="1">
      <alignment/>
    </xf>
    <xf numFmtId="0" fontId="19" fillId="6" borderId="17" xfId="0" applyFont="1" applyFill="1" applyBorder="1" applyAlignment="1">
      <alignment/>
    </xf>
    <xf numFmtId="0" fontId="19" fillId="0" borderId="18" xfId="0" applyFont="1" applyBorder="1" applyAlignment="1">
      <alignment horizontal="justify"/>
    </xf>
    <xf numFmtId="0" fontId="19" fillId="0" borderId="19" xfId="0" applyFont="1" applyBorder="1" applyAlignment="1">
      <alignment horizontal="justify"/>
    </xf>
    <xf numFmtId="0" fontId="19" fillId="5" borderId="19" xfId="0" applyFont="1" applyFill="1" applyBorder="1" applyAlignment="1" applyProtection="1">
      <alignment horizontal="right"/>
      <protection locked="0"/>
    </xf>
    <xf numFmtId="0" fontId="19" fillId="5" borderId="20" xfId="0" applyFont="1" applyFill="1" applyBorder="1" applyAlignment="1" applyProtection="1">
      <alignment horizontal="left"/>
      <protection locked="0"/>
    </xf>
    <xf numFmtId="0" fontId="19" fillId="3" borderId="0" xfId="0" applyFont="1" applyFill="1" applyAlignment="1">
      <alignment horizontal="justify"/>
    </xf>
    <xf numFmtId="0" fontId="19" fillId="0" borderId="21" xfId="0" applyFont="1" applyBorder="1" applyAlignment="1">
      <alignment/>
    </xf>
    <xf numFmtId="0" fontId="19" fillId="0" borderId="19" xfId="0" applyFont="1" applyBorder="1" applyAlignment="1">
      <alignment/>
    </xf>
    <xf numFmtId="0" fontId="19" fillId="5" borderId="21" xfId="0" applyFont="1" applyFill="1" applyBorder="1" applyAlignment="1" applyProtection="1">
      <alignment horizontal="right"/>
      <protection locked="0"/>
    </xf>
    <xf numFmtId="0" fontId="19" fillId="0" borderId="22" xfId="0" applyFont="1" applyBorder="1" applyAlignment="1">
      <alignment horizontal="justify"/>
    </xf>
    <xf numFmtId="0" fontId="19" fillId="0" borderId="23" xfId="0" applyFont="1" applyBorder="1" applyAlignment="1">
      <alignment/>
    </xf>
    <xf numFmtId="0" fontId="19" fillId="5" borderId="24" xfId="0" applyFont="1" applyFill="1" applyBorder="1" applyAlignment="1" applyProtection="1">
      <alignment horizontal="right"/>
      <protection locked="0"/>
    </xf>
    <xf numFmtId="0" fontId="19" fillId="12" borderId="0" xfId="0" applyFont="1" applyFill="1" applyAlignment="1">
      <alignment horizontal="justify"/>
    </xf>
    <xf numFmtId="0" fontId="19" fillId="12" borderId="0" xfId="0" applyFont="1" applyFill="1" applyAlignment="1">
      <alignment horizontal="right"/>
    </xf>
    <xf numFmtId="0" fontId="19" fillId="12" borderId="0" xfId="0" applyFont="1" applyFill="1" applyAlignment="1">
      <alignment horizontal="left"/>
    </xf>
    <xf numFmtId="0" fontId="32" fillId="12" borderId="0" xfId="0" applyFont="1" applyFill="1" applyAlignment="1">
      <alignment/>
    </xf>
    <xf numFmtId="0" fontId="19" fillId="0" borderId="25" xfId="0" applyFont="1" applyBorder="1" applyAlignment="1">
      <alignment horizontal="justify"/>
    </xf>
    <xf numFmtId="0" fontId="19" fillId="0" borderId="21" xfId="0" applyFont="1" applyBorder="1" applyAlignment="1">
      <alignment horizontal="justify"/>
    </xf>
    <xf numFmtId="0" fontId="19" fillId="0" borderId="26" xfId="0" applyFont="1" applyBorder="1" applyAlignment="1">
      <alignment horizontal="justify"/>
    </xf>
    <xf numFmtId="0" fontId="19" fillId="0" borderId="23" xfId="0" applyFont="1" applyBorder="1" applyAlignment="1">
      <alignment horizontal="justify"/>
    </xf>
    <xf numFmtId="0" fontId="19" fillId="6" borderId="27" xfId="0" applyFont="1" applyFill="1" applyBorder="1" applyAlignment="1">
      <alignment/>
    </xf>
    <xf numFmtId="0" fontId="19" fillId="6" borderId="28" xfId="0" applyFont="1" applyFill="1" applyBorder="1" applyAlignment="1">
      <alignment/>
    </xf>
    <xf numFmtId="0" fontId="19" fillId="6" borderId="29" xfId="0" applyFont="1" applyFill="1" applyBorder="1" applyAlignment="1">
      <alignment/>
    </xf>
    <xf numFmtId="0" fontId="19" fillId="0" borderId="15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19" fillId="5" borderId="17" xfId="0" applyFont="1" applyFill="1" applyBorder="1" applyAlignment="1" applyProtection="1">
      <alignment horizontal="right"/>
      <protection locked="0"/>
    </xf>
    <xf numFmtId="0" fontId="19" fillId="5" borderId="20" xfId="0" applyFont="1" applyFill="1" applyBorder="1" applyAlignment="1" applyProtection="1">
      <alignment horizontal="right"/>
      <protection locked="0"/>
    </xf>
    <xf numFmtId="0" fontId="19" fillId="5" borderId="20" xfId="0" applyFont="1" applyFill="1" applyBorder="1" applyAlignment="1" applyProtection="1">
      <alignment/>
      <protection locked="0"/>
    </xf>
    <xf numFmtId="0" fontId="19" fillId="5" borderId="30" xfId="0" applyFont="1" applyFill="1" applyBorder="1" applyAlignment="1" applyProtection="1">
      <alignment/>
      <protection locked="0"/>
    </xf>
    <xf numFmtId="0" fontId="19" fillId="0" borderId="31" xfId="0" applyFont="1" applyBorder="1" applyAlignment="1">
      <alignment/>
    </xf>
    <xf numFmtId="0" fontId="19" fillId="0" borderId="24" xfId="0" applyFont="1" applyBorder="1" applyAlignment="1">
      <alignment/>
    </xf>
    <xf numFmtId="0" fontId="19" fillId="5" borderId="32" xfId="0" applyFont="1" applyFill="1" applyBorder="1" applyAlignment="1" applyProtection="1">
      <alignment/>
      <protection locked="0"/>
    </xf>
    <xf numFmtId="0" fontId="19" fillId="5" borderId="30" xfId="0" applyFont="1" applyFill="1" applyBorder="1" applyAlignment="1" applyProtection="1">
      <alignment horizontal="right"/>
      <protection locked="0"/>
    </xf>
    <xf numFmtId="0" fontId="19" fillId="5" borderId="32" xfId="0" applyFont="1" applyFill="1" applyBorder="1" applyAlignment="1" applyProtection="1">
      <alignment horizontal="right"/>
      <protection locked="0"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34" xfId="0" applyFont="1" applyBorder="1" applyAlignment="1">
      <alignment/>
    </xf>
    <xf numFmtId="0" fontId="33" fillId="12" borderId="0" xfId="0" applyFont="1" applyFill="1" applyAlignment="1">
      <alignment/>
    </xf>
    <xf numFmtId="0" fontId="19" fillId="5" borderId="35" xfId="0" applyFont="1" applyFill="1" applyBorder="1" applyAlignment="1" applyProtection="1">
      <alignment horizontal="left"/>
      <protection locked="0"/>
    </xf>
    <xf numFmtId="0" fontId="19" fillId="5" borderId="36" xfId="0" applyFont="1" applyFill="1" applyBorder="1" applyAlignment="1" applyProtection="1">
      <alignment horizontal="left"/>
      <protection locked="0"/>
    </xf>
    <xf numFmtId="0" fontId="19" fillId="5" borderId="37" xfId="0" applyFont="1" applyFill="1" applyBorder="1" applyAlignment="1" applyProtection="1">
      <alignment horizontal="left"/>
      <protection locked="0"/>
    </xf>
    <xf numFmtId="0" fontId="19" fillId="5" borderId="38" xfId="0" applyFont="1" applyFill="1" applyBorder="1" applyAlignment="1" applyProtection="1">
      <alignment horizontal="left"/>
      <protection locked="0"/>
    </xf>
    <xf numFmtId="0" fontId="19" fillId="5" borderId="32" xfId="0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3" borderId="0" xfId="0" applyFont="1" applyFill="1" applyAlignment="1">
      <alignment/>
    </xf>
    <xf numFmtId="0" fontId="29" fillId="12" borderId="0" xfId="0" applyFont="1" applyFill="1" applyAlignment="1">
      <alignment/>
    </xf>
    <xf numFmtId="0" fontId="29" fillId="12" borderId="0" xfId="0" applyFont="1" applyFill="1" applyAlignment="1">
      <alignment horizontal="left"/>
    </xf>
    <xf numFmtId="0" fontId="34" fillId="12" borderId="0" xfId="0" applyFont="1" applyFill="1" applyAlignment="1">
      <alignment/>
    </xf>
    <xf numFmtId="0" fontId="34" fillId="12" borderId="0" xfId="0" applyFont="1" applyFill="1" applyAlignment="1">
      <alignment horizontal="left"/>
    </xf>
    <xf numFmtId="0" fontId="29" fillId="3" borderId="0" xfId="0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3" borderId="39" xfId="0" applyFont="1" applyFill="1" applyBorder="1" applyAlignment="1">
      <alignment/>
    </xf>
    <xf numFmtId="0" fontId="34" fillId="6" borderId="18" xfId="0" applyFont="1" applyFill="1" applyBorder="1" applyAlignment="1">
      <alignment horizontal="left"/>
    </xf>
    <xf numFmtId="0" fontId="34" fillId="6" borderId="19" xfId="0" applyFont="1" applyFill="1" applyBorder="1" applyAlignment="1">
      <alignment/>
    </xf>
    <xf numFmtId="0" fontId="34" fillId="3" borderId="39" xfId="0" applyFont="1" applyFill="1" applyBorder="1" applyAlignment="1">
      <alignment horizontal="justify"/>
    </xf>
    <xf numFmtId="0" fontId="34" fillId="6" borderId="19" xfId="0" applyFont="1" applyFill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5" borderId="19" xfId="0" applyFont="1" applyFill="1" applyBorder="1" applyAlignment="1" applyProtection="1">
      <alignment/>
      <protection locked="0"/>
    </xf>
    <xf numFmtId="0" fontId="34" fillId="0" borderId="19" xfId="0" applyFont="1" applyBorder="1" applyAlignment="1">
      <alignment horizontal="left"/>
    </xf>
    <xf numFmtId="0" fontId="34" fillId="0" borderId="19" xfId="0" applyFont="1" applyBorder="1" applyAlignment="1">
      <alignment horizontal="justify"/>
    </xf>
    <xf numFmtId="0" fontId="34" fillId="3" borderId="0" xfId="0" applyFont="1" applyFill="1" applyAlignment="1">
      <alignment horizontal="justify"/>
    </xf>
    <xf numFmtId="0" fontId="34" fillId="3" borderId="40" xfId="0" applyFont="1" applyFill="1" applyBorder="1" applyAlignment="1">
      <alignment/>
    </xf>
    <xf numFmtId="0" fontId="34" fillId="3" borderId="40" xfId="0" applyFont="1" applyFill="1" applyBorder="1" applyAlignment="1">
      <alignment horizontal="justify"/>
    </xf>
    <xf numFmtId="0" fontId="29" fillId="3" borderId="39" xfId="0" applyFont="1" applyFill="1" applyBorder="1" applyAlignment="1">
      <alignment horizontal="justify"/>
    </xf>
    <xf numFmtId="0" fontId="34" fillId="3" borderId="41" xfId="0" applyFont="1" applyFill="1" applyBorder="1" applyAlignment="1">
      <alignment/>
    </xf>
    <xf numFmtId="0" fontId="34" fillId="4" borderId="0" xfId="0" applyFont="1" applyFill="1" applyAlignment="1">
      <alignment/>
    </xf>
    <xf numFmtId="0" fontId="29" fillId="3" borderId="39" xfId="0" applyFont="1" applyFill="1" applyBorder="1" applyAlignment="1">
      <alignment/>
    </xf>
    <xf numFmtId="0" fontId="29" fillId="3" borderId="0" xfId="0" applyFont="1" applyFill="1" applyAlignment="1">
      <alignment horizontal="justify"/>
    </xf>
    <xf numFmtId="0" fontId="34" fillId="0" borderId="19" xfId="0" applyFont="1" applyBorder="1" applyAlignment="1">
      <alignment/>
    </xf>
    <xf numFmtId="0" fontId="34" fillId="5" borderId="21" xfId="0" applyFont="1" applyFill="1" applyBorder="1" applyAlignment="1" applyProtection="1">
      <alignment/>
      <protection locked="0"/>
    </xf>
    <xf numFmtId="0" fontId="34" fillId="0" borderId="21" xfId="0" applyFont="1" applyBorder="1" applyAlignment="1">
      <alignment horizontal="justify"/>
    </xf>
    <xf numFmtId="0" fontId="34" fillId="5" borderId="24" xfId="0" applyFont="1" applyFill="1" applyBorder="1" applyAlignment="1" applyProtection="1">
      <alignment/>
      <protection locked="0"/>
    </xf>
    <xf numFmtId="0" fontId="35" fillId="6" borderId="42" xfId="0" applyFont="1" applyFill="1" applyBorder="1" applyAlignment="1">
      <alignment horizontal="left"/>
    </xf>
    <xf numFmtId="0" fontId="35" fillId="6" borderId="43" xfId="0" applyFont="1" applyFill="1" applyBorder="1" applyAlignment="1">
      <alignment/>
    </xf>
    <xf numFmtId="0" fontId="35" fillId="3" borderId="0" xfId="0" applyFont="1" applyFill="1" applyAlignment="1">
      <alignment/>
    </xf>
    <xf numFmtId="0" fontId="35" fillId="6" borderId="42" xfId="0" applyFont="1" applyFill="1" applyBorder="1" applyAlignment="1">
      <alignment/>
    </xf>
    <xf numFmtId="0" fontId="35" fillId="6" borderId="42" xfId="0" applyFont="1" applyFill="1" applyBorder="1" applyAlignment="1">
      <alignment horizontal="justify"/>
    </xf>
    <xf numFmtId="0" fontId="36" fillId="3" borderId="0" xfId="0" applyFont="1" applyFill="1" applyAlignment="1">
      <alignment horizontal="justify"/>
    </xf>
    <xf numFmtId="0" fontId="34" fillId="12" borderId="0" xfId="0" applyFont="1" applyFill="1" applyAlignment="1">
      <alignment horizontal="justify"/>
    </xf>
    <xf numFmtId="0" fontId="34" fillId="6" borderId="15" xfId="0" applyFont="1" applyFill="1" applyBorder="1" applyAlignment="1">
      <alignment horizontal="left"/>
    </xf>
    <xf numFmtId="0" fontId="34" fillId="6" borderId="17" xfId="0" applyFont="1" applyFill="1" applyBorder="1" applyAlignment="1">
      <alignment/>
    </xf>
    <xf numFmtId="0" fontId="34" fillId="0" borderId="22" xfId="0" applyFont="1" applyBorder="1" applyAlignment="1">
      <alignment horizontal="left"/>
    </xf>
    <xf numFmtId="0" fontId="34" fillId="5" borderId="32" xfId="0" applyFont="1" applyFill="1" applyBorder="1" applyAlignment="1" applyProtection="1">
      <alignment/>
      <protection locked="0"/>
    </xf>
    <xf numFmtId="0" fontId="34" fillId="6" borderId="44" xfId="0" applyFont="1" applyFill="1" applyBorder="1" applyAlignment="1">
      <alignment/>
    </xf>
    <xf numFmtId="0" fontId="34" fillId="6" borderId="45" xfId="0" applyFont="1" applyFill="1" applyBorder="1" applyAlignment="1">
      <alignment/>
    </xf>
    <xf numFmtId="0" fontId="19" fillId="6" borderId="46" xfId="0" applyFont="1" applyFill="1" applyBorder="1" applyAlignment="1">
      <alignment/>
    </xf>
    <xf numFmtId="0" fontId="37" fillId="3" borderId="0" xfId="0" applyFont="1" applyFill="1" applyAlignment="1">
      <alignment/>
    </xf>
    <xf numFmtId="0" fontId="35" fillId="3" borderId="43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0" fillId="17" borderId="0" xfId="0" applyFill="1" applyAlignment="1">
      <alignment horizontal="center" vertical="center"/>
    </xf>
    <xf numFmtId="0" fontId="40" fillId="17" borderId="0" xfId="0" applyFont="1" applyFill="1" applyAlignment="1">
      <alignment horizontal="center" vertical="center"/>
    </xf>
    <xf numFmtId="0" fontId="0" fillId="17" borderId="47" xfId="0" applyFill="1" applyBorder="1" applyAlignment="1">
      <alignment horizontal="center" vertical="center"/>
    </xf>
    <xf numFmtId="0" fontId="20" fillId="17" borderId="0" xfId="0" applyFont="1" applyFill="1" applyAlignment="1">
      <alignment horizontal="center"/>
    </xf>
    <xf numFmtId="0" fontId="25" fillId="9" borderId="48" xfId="0" applyFont="1" applyFill="1" applyBorder="1" applyAlignment="1">
      <alignment horizontal="center" vertical="center" wrapText="1"/>
    </xf>
    <xf numFmtId="0" fontId="27" fillId="9" borderId="49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left" vertical="top" wrapText="1"/>
    </xf>
    <xf numFmtId="0" fontId="25" fillId="5" borderId="19" xfId="0" applyFont="1" applyFill="1" applyBorder="1" applyAlignment="1" applyProtection="1">
      <alignment horizontal="left"/>
      <protection locked="0"/>
    </xf>
    <xf numFmtId="0" fontId="31" fillId="3" borderId="0" xfId="0" applyFont="1" applyFill="1" applyAlignment="1">
      <alignment horizontal="center" wrapText="1"/>
    </xf>
    <xf numFmtId="0" fontId="31" fillId="3" borderId="50" xfId="0" applyFont="1" applyFill="1" applyBorder="1" applyAlignment="1">
      <alignment horizontal="center"/>
    </xf>
    <xf numFmtId="3" fontId="25" fillId="5" borderId="19" xfId="0" applyNumberFormat="1" applyFont="1" applyFill="1" applyBorder="1" applyAlignment="1" applyProtection="1">
      <alignment horizontal="left"/>
      <protection locked="0"/>
    </xf>
    <xf numFmtId="0" fontId="19" fillId="6" borderId="15" xfId="0" applyFont="1" applyFill="1" applyBorder="1" applyAlignment="1">
      <alignment horizontal="center"/>
    </xf>
    <xf numFmtId="0" fontId="29" fillId="5" borderId="51" xfId="0" applyFont="1" applyFill="1" applyBorder="1" applyAlignment="1" applyProtection="1">
      <alignment horizontal="left" wrapText="1"/>
      <protection locked="0"/>
    </xf>
    <xf numFmtId="0" fontId="29" fillId="5" borderId="52" xfId="0" applyFont="1" applyFill="1" applyBorder="1" applyAlignment="1" applyProtection="1">
      <alignment horizontal="left" wrapText="1"/>
      <protection locked="0"/>
    </xf>
    <xf numFmtId="0" fontId="29" fillId="5" borderId="53" xfId="0" applyFont="1" applyFill="1" applyBorder="1" applyAlignment="1" applyProtection="1">
      <alignment horizontal="left" wrapText="1"/>
      <protection locked="0"/>
    </xf>
    <xf numFmtId="0" fontId="29" fillId="12" borderId="0" xfId="0" applyFont="1" applyFill="1" applyAlignment="1">
      <alignment horizontal="center"/>
    </xf>
    <xf numFmtId="0" fontId="29" fillId="3" borderId="10" xfId="0" applyFont="1" applyFill="1" applyBorder="1" applyAlignment="1">
      <alignment horizontal="left"/>
    </xf>
    <xf numFmtId="0" fontId="19" fillId="6" borderId="54" xfId="0" applyFont="1" applyFill="1" applyBorder="1" applyAlignment="1">
      <alignment horizontal="center"/>
    </xf>
    <xf numFmtId="0" fontId="37" fillId="3" borderId="55" xfId="0" applyFont="1" applyFill="1" applyBorder="1" applyAlignment="1">
      <alignment horizontal="center"/>
    </xf>
    <xf numFmtId="0" fontId="37" fillId="3" borderId="55" xfId="0" applyFont="1" applyFill="1" applyBorder="1" applyAlignment="1">
      <alignment horizontal="left"/>
    </xf>
    <xf numFmtId="0" fontId="0" fillId="4" borderId="56" xfId="0" applyFill="1" applyBorder="1" applyAlignment="1" applyProtection="1">
      <alignment horizontal="center" vertical="top" wrapText="1"/>
      <protection locked="0"/>
    </xf>
    <xf numFmtId="0" fontId="39" fillId="17" borderId="0" xfId="0" applyFont="1" applyFill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_Odbory" xfId="45"/>
    <cellStyle name="Poznámka" xfId="46"/>
    <cellStyle name="Prepojená bunka" xfId="47"/>
    <cellStyle name="Percent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0</xdr:rowOff>
    </xdr:from>
    <xdr:ext cx="3286125" cy="200025"/>
    <xdr:sp>
      <xdr:nvSpPr>
        <xdr:cNvPr id="1" name="Combo_Č"/>
        <xdr:cNvSpPr>
          <a:spLocks/>
        </xdr:cNvSpPr>
      </xdr:nvSpPr>
      <xdr:spPr>
        <a:xfrm>
          <a:off x="4057650" y="2943225"/>
          <a:ext cx="3286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workbookViewId="0" topLeftCell="A19">
      <selection activeCell="D51" sqref="D51"/>
    </sheetView>
  </sheetViews>
  <sheetFormatPr defaultColWidth="11.57421875" defaultRowHeight="12.75" zeroHeight="1"/>
  <cols>
    <col min="1" max="1" width="13.28125" style="2" customWidth="1"/>
    <col min="2" max="2" width="6.8515625" style="2" customWidth="1"/>
    <col min="3" max="3" width="10.57421875" style="2" customWidth="1"/>
    <col min="4" max="4" width="30.140625" style="2" customWidth="1"/>
    <col min="5" max="5" width="14.421875" style="2" customWidth="1"/>
    <col min="6" max="6" width="34.8515625" style="2" customWidth="1"/>
    <col min="7" max="7" width="7.140625" style="2" customWidth="1"/>
    <col min="8" max="8" width="20.57421875" style="2" customWidth="1"/>
    <col min="9" max="9" width="18.57421875" style="2" customWidth="1"/>
    <col min="10" max="10" width="0.13671875" style="3" customWidth="1"/>
    <col min="11" max="16384" width="11.57421875" style="3" customWidth="1"/>
  </cols>
  <sheetData>
    <row r="1" spans="1:10" ht="15" customHeight="1">
      <c r="A1" s="125" t="s">
        <v>451</v>
      </c>
      <c r="B1" s="125"/>
      <c r="C1" s="125"/>
      <c r="D1" s="125"/>
      <c r="E1" s="125"/>
      <c r="F1" s="125"/>
      <c r="H1" s="4" t="s">
        <v>0</v>
      </c>
      <c r="I1" s="5"/>
      <c r="J1" s="6"/>
    </row>
    <row r="2" spans="1:10" ht="15" customHeight="1">
      <c r="A2" s="7" t="s">
        <v>1</v>
      </c>
      <c r="B2" s="7"/>
      <c r="C2" s="8"/>
      <c r="D2" s="8"/>
      <c r="E2" s="8"/>
      <c r="F2" s="8"/>
      <c r="H2" s="4" t="s">
        <v>2</v>
      </c>
      <c r="I2" s="5"/>
      <c r="J2" s="9"/>
    </row>
    <row r="3" spans="1:10" ht="15" customHeight="1">
      <c r="A3" s="126" t="s">
        <v>452</v>
      </c>
      <c r="B3" s="126"/>
      <c r="C3" s="126"/>
      <c r="D3" s="126"/>
      <c r="E3" s="126"/>
      <c r="F3" s="126"/>
      <c r="G3" s="126"/>
      <c r="H3" s="126"/>
      <c r="I3" s="10"/>
      <c r="J3" s="11"/>
    </row>
    <row r="4" spans="1:10" ht="29.25" customHeight="1">
      <c r="A4" s="12"/>
      <c r="B4" s="13"/>
      <c r="C4" s="13"/>
      <c r="D4" s="13"/>
      <c r="E4" s="13"/>
      <c r="F4" s="13"/>
      <c r="G4" s="13"/>
      <c r="H4" s="14"/>
      <c r="I4" s="10"/>
      <c r="J4" s="11"/>
    </row>
    <row r="5" spans="1:10" ht="38.25" customHeight="1">
      <c r="A5" s="127" t="s">
        <v>453</v>
      </c>
      <c r="B5" s="127"/>
      <c r="C5" s="127"/>
      <c r="D5" s="127"/>
      <c r="E5" s="127"/>
      <c r="F5" s="127"/>
      <c r="G5" s="127"/>
      <c r="H5" s="127"/>
      <c r="I5" s="10"/>
      <c r="J5" s="11"/>
    </row>
    <row r="6" spans="1:10" ht="15" customHeight="1">
      <c r="A6" s="8"/>
      <c r="B6" s="8"/>
      <c r="C6" s="8"/>
      <c r="D6" s="8"/>
      <c r="E6" s="8"/>
      <c r="F6" s="8"/>
      <c r="G6" s="15"/>
      <c r="H6" s="15"/>
      <c r="I6" s="15"/>
      <c r="J6" s="11"/>
    </row>
    <row r="7" spans="1:10" ht="15" customHeight="1">
      <c r="A7" s="128" t="s">
        <v>3</v>
      </c>
      <c r="B7" s="128"/>
      <c r="C7" s="129"/>
      <c r="D7" s="129"/>
      <c r="E7" s="129"/>
      <c r="F7" s="129"/>
      <c r="G7" s="15"/>
      <c r="H7" s="15"/>
      <c r="I7" s="15"/>
      <c r="J7" s="11"/>
    </row>
    <row r="8" spans="1:10" ht="15" customHeight="1">
      <c r="A8" s="128" t="s">
        <v>4</v>
      </c>
      <c r="B8" s="128"/>
      <c r="C8" s="129"/>
      <c r="D8" s="129"/>
      <c r="E8" s="129"/>
      <c r="F8" s="129"/>
      <c r="G8" s="15"/>
      <c r="H8" s="16"/>
      <c r="I8" s="16"/>
      <c r="J8" s="17"/>
    </row>
    <row r="9" spans="1:10" ht="15" customHeight="1">
      <c r="A9" s="128" t="s">
        <v>5</v>
      </c>
      <c r="B9" s="128"/>
      <c r="C9" s="129"/>
      <c r="D9" s="129"/>
      <c r="E9" s="129"/>
      <c r="F9" s="129"/>
      <c r="G9" s="15"/>
      <c r="H9" s="15"/>
      <c r="I9" s="15"/>
      <c r="J9" s="11"/>
    </row>
    <row r="10" spans="1:10" ht="15" customHeight="1">
      <c r="A10" s="128" t="s">
        <v>6</v>
      </c>
      <c r="B10" s="128"/>
      <c r="C10" s="132"/>
      <c r="D10" s="132"/>
      <c r="E10" s="132"/>
      <c r="F10" s="132"/>
      <c r="G10" s="15"/>
      <c r="H10" s="15"/>
      <c r="I10" s="15"/>
      <c r="J10" s="11"/>
    </row>
    <row r="11" spans="1:10" ht="44.25" customHeight="1">
      <c r="A11" s="128" t="s">
        <v>7</v>
      </c>
      <c r="B11" s="128"/>
      <c r="C11" s="134"/>
      <c r="D11" s="135"/>
      <c r="E11" s="135"/>
      <c r="F11" s="136"/>
      <c r="G11" s="15"/>
      <c r="H11" s="15"/>
      <c r="I11" s="15"/>
      <c r="J11" s="11"/>
    </row>
    <row r="12" spans="1:10" ht="18.75" customHeight="1">
      <c r="A12" s="19"/>
      <c r="B12" s="19"/>
      <c r="C12" s="20"/>
      <c r="D12" s="21"/>
      <c r="E12" s="8"/>
      <c r="F12" s="18">
        <v>1</v>
      </c>
      <c r="G12" s="15"/>
      <c r="H12" s="15"/>
      <c r="I12" s="15"/>
      <c r="J12" s="11"/>
    </row>
    <row r="13" spans="1:9" ht="15" customHeight="1">
      <c r="A13" s="19"/>
      <c r="B13" s="19"/>
      <c r="C13" s="20"/>
      <c r="D13" s="21"/>
      <c r="E13" s="21"/>
      <c r="F13" s="21"/>
      <c r="G13" s="15"/>
      <c r="H13" s="15"/>
      <c r="I13" s="15"/>
    </row>
    <row r="14" spans="1:9" ht="46.5" customHeight="1">
      <c r="A14" s="8"/>
      <c r="B14" s="8"/>
      <c r="C14" s="8"/>
      <c r="D14" s="21"/>
      <c r="E14" s="21"/>
      <c r="F14" s="21"/>
      <c r="G14" s="15"/>
      <c r="H14" s="15"/>
      <c r="I14" s="15"/>
    </row>
    <row r="15" spans="1:9" ht="15" customHeight="1">
      <c r="A15" s="22"/>
      <c r="B15" s="8"/>
      <c r="C15" s="8"/>
      <c r="D15" s="21"/>
      <c r="E15" s="7">
        <v>18</v>
      </c>
      <c r="F15" s="8"/>
      <c r="G15" s="15"/>
      <c r="H15" s="15"/>
      <c r="I15" s="15"/>
    </row>
    <row r="16" spans="1:9" ht="15" customHeight="1">
      <c r="A16" s="8"/>
      <c r="B16" s="8"/>
      <c r="C16" s="8"/>
      <c r="D16" s="8"/>
      <c r="E16" s="8"/>
      <c r="F16" s="8"/>
      <c r="G16" s="15"/>
      <c r="H16" s="15"/>
      <c r="I16" s="15"/>
    </row>
    <row r="17" spans="1:9" ht="15" customHeight="1">
      <c r="A17" s="8"/>
      <c r="B17" s="8"/>
      <c r="C17" s="8"/>
      <c r="D17" s="8"/>
      <c r="E17" s="8"/>
      <c r="F17" s="8"/>
      <c r="G17" s="15"/>
      <c r="H17" s="15"/>
      <c r="I17" s="15"/>
    </row>
    <row r="18" spans="1:9" ht="15" customHeight="1">
      <c r="A18" s="23" t="s">
        <v>8</v>
      </c>
      <c r="B18" s="24"/>
      <c r="C18" s="23"/>
      <c r="D18" s="23"/>
      <c r="E18" s="23"/>
      <c r="F18" s="24"/>
      <c r="G18" s="15"/>
      <c r="H18" s="15"/>
      <c r="I18" s="15"/>
    </row>
    <row r="19" spans="1:9" ht="15" customHeight="1">
      <c r="A19" s="23"/>
      <c r="B19" s="24"/>
      <c r="C19" s="23"/>
      <c r="D19" s="23"/>
      <c r="E19" s="23"/>
      <c r="F19" s="24"/>
      <c r="G19" s="15"/>
      <c r="H19" s="15"/>
      <c r="I19" s="15"/>
    </row>
    <row r="20" spans="1:6" ht="15" customHeight="1">
      <c r="A20" s="24"/>
      <c r="B20" s="25" t="s">
        <v>9</v>
      </c>
      <c r="C20" s="26"/>
      <c r="D20" s="26"/>
      <c r="E20" s="26"/>
      <c r="F20" s="26"/>
    </row>
    <row r="21" spans="1:6" ht="15" customHeight="1">
      <c r="A21" s="24"/>
      <c r="B21" s="26"/>
      <c r="C21" s="25"/>
      <c r="D21" s="25"/>
      <c r="E21" s="25"/>
      <c r="F21" s="26"/>
    </row>
    <row r="22" spans="1:6" ht="15" customHeight="1">
      <c r="A22" s="24"/>
      <c r="B22" s="26"/>
      <c r="C22" s="27" t="s">
        <v>10</v>
      </c>
      <c r="D22" s="28" t="s">
        <v>11</v>
      </c>
      <c r="E22" s="28" t="s">
        <v>12</v>
      </c>
      <c r="F22" s="29" t="s">
        <v>13</v>
      </c>
    </row>
    <row r="23" spans="1:9" ht="15" customHeight="1">
      <c r="A23" s="24"/>
      <c r="B23" s="26"/>
      <c r="C23" s="30" t="s">
        <v>14</v>
      </c>
      <c r="D23" s="31" t="s">
        <v>15</v>
      </c>
      <c r="E23" s="32"/>
      <c r="F23" s="33"/>
      <c r="G23" s="130">
        <f>IF(E23&lt;&gt;Etikety!D68,"NESÚHLASÍ POČET ETIKIET SO SUMOU ETIKIET!!!","")</f>
      </c>
      <c r="H23" s="130"/>
      <c r="I23" s="130"/>
    </row>
    <row r="24" spans="1:6" ht="15" customHeight="1">
      <c r="A24" s="24"/>
      <c r="B24" s="26"/>
      <c r="C24" s="30" t="s">
        <v>16</v>
      </c>
      <c r="D24" s="31" t="s">
        <v>17</v>
      </c>
      <c r="E24" s="32"/>
      <c r="F24" s="33"/>
    </row>
    <row r="25" spans="1:9" ht="15" customHeight="1">
      <c r="A25" s="24"/>
      <c r="B25" s="26"/>
      <c r="C25" s="30" t="s">
        <v>18</v>
      </c>
      <c r="D25" s="31" t="s">
        <v>19</v>
      </c>
      <c r="E25" s="32"/>
      <c r="F25" s="33"/>
      <c r="G25" s="131">
        <f>IF(E25&lt;&gt;Tácky!D68,"NESÚHLASÍ POČET TÁCOK SO SUMOU TÁCOK!!!","")</f>
      </c>
      <c r="H25" s="131"/>
      <c r="I25" s="131"/>
    </row>
    <row r="26" spans="1:6" ht="15" customHeight="1">
      <c r="A26" s="24"/>
      <c r="B26" s="26"/>
      <c r="C26" s="30" t="s">
        <v>20</v>
      </c>
      <c r="D26" s="31" t="s">
        <v>21</v>
      </c>
      <c r="E26" s="32"/>
      <c r="F26" s="33"/>
    </row>
    <row r="27" spans="1:6" ht="15" customHeight="1">
      <c r="A27" s="24"/>
      <c r="B27" s="26"/>
      <c r="C27" s="30" t="s">
        <v>22</v>
      </c>
      <c r="D27" s="31" t="s">
        <v>23</v>
      </c>
      <c r="E27" s="32"/>
      <c r="F27" s="33"/>
    </row>
    <row r="28" spans="1:6" ht="15" customHeight="1">
      <c r="A28" s="24"/>
      <c r="B28" s="26"/>
      <c r="C28" s="30" t="s">
        <v>24</v>
      </c>
      <c r="D28" s="31" t="s">
        <v>25</v>
      </c>
      <c r="E28" s="32"/>
      <c r="F28" s="33"/>
    </row>
    <row r="29" spans="1:6" ht="15" customHeight="1">
      <c r="A29" s="24"/>
      <c r="B29" s="26"/>
      <c r="C29" s="30" t="s">
        <v>26</v>
      </c>
      <c r="D29" s="31" t="s">
        <v>27</v>
      </c>
      <c r="E29" s="32"/>
      <c r="F29" s="33"/>
    </row>
    <row r="30" spans="1:9" ht="15" customHeight="1">
      <c r="A30" s="24"/>
      <c r="B30" s="26"/>
      <c r="C30" s="30" t="s">
        <v>28</v>
      </c>
      <c r="D30" s="31" t="s">
        <v>29</v>
      </c>
      <c r="E30" s="32"/>
      <c r="F30" s="33"/>
      <c r="I30" s="34"/>
    </row>
    <row r="31" spans="1:9" ht="15" customHeight="1">
      <c r="A31" s="24"/>
      <c r="B31" s="26"/>
      <c r="C31" s="30" t="s">
        <v>30</v>
      </c>
      <c r="D31" s="31" t="s">
        <v>31</v>
      </c>
      <c r="E31" s="32"/>
      <c r="F31" s="33"/>
      <c r="G31" s="34"/>
      <c r="H31" s="34"/>
      <c r="I31" s="34"/>
    </row>
    <row r="32" spans="1:9" ht="15" customHeight="1">
      <c r="A32" s="24"/>
      <c r="B32" s="26"/>
      <c r="C32" s="26"/>
      <c r="D32" s="26"/>
      <c r="E32" s="26"/>
      <c r="F32" s="26"/>
      <c r="G32" s="34"/>
      <c r="H32" s="34"/>
      <c r="I32" s="34"/>
    </row>
    <row r="33" spans="1:9" ht="15" customHeight="1">
      <c r="A33" s="24"/>
      <c r="B33" s="26"/>
      <c r="C33" s="26"/>
      <c r="D33" s="26"/>
      <c r="E33" s="26"/>
      <c r="F33" s="26"/>
      <c r="I33" s="34"/>
    </row>
    <row r="34" spans="1:6" ht="15" customHeight="1">
      <c r="A34" s="24"/>
      <c r="B34" s="26"/>
      <c r="C34" s="25"/>
      <c r="D34" s="25"/>
      <c r="E34" s="25"/>
      <c r="F34" s="26"/>
    </row>
    <row r="35" spans="1:6" ht="15" customHeight="1">
      <c r="A35" s="24"/>
      <c r="B35" s="25" t="s">
        <v>32</v>
      </c>
      <c r="C35" s="27" t="s">
        <v>10</v>
      </c>
      <c r="D35" s="28" t="s">
        <v>11</v>
      </c>
      <c r="E35" s="28" t="s">
        <v>12</v>
      </c>
      <c r="F35" s="26"/>
    </row>
    <row r="36" spans="1:6" ht="15" customHeight="1">
      <c r="A36" s="24"/>
      <c r="B36" s="26"/>
      <c r="C36" s="30" t="s">
        <v>33</v>
      </c>
      <c r="D36" s="31" t="s">
        <v>34</v>
      </c>
      <c r="E36" s="32"/>
      <c r="F36" s="26"/>
    </row>
    <row r="37" spans="1:6" ht="15" customHeight="1">
      <c r="A37" s="24"/>
      <c r="B37" s="26"/>
      <c r="C37" s="30" t="s">
        <v>35</v>
      </c>
      <c r="D37" s="31" t="s">
        <v>36</v>
      </c>
      <c r="E37" s="32"/>
      <c r="F37" s="26"/>
    </row>
    <row r="38" spans="1:6" ht="15" customHeight="1">
      <c r="A38" s="24"/>
      <c r="B38" s="26"/>
      <c r="C38" s="30" t="s">
        <v>37</v>
      </c>
      <c r="D38" s="31" t="s">
        <v>38</v>
      </c>
      <c r="E38" s="32"/>
      <c r="F38" s="26"/>
    </row>
    <row r="39" spans="1:6" ht="15" customHeight="1">
      <c r="A39" s="24"/>
      <c r="B39" s="26"/>
      <c r="C39" s="30" t="s">
        <v>39</v>
      </c>
      <c r="D39" s="31" t="s">
        <v>40</v>
      </c>
      <c r="E39" s="32"/>
      <c r="F39" s="26"/>
    </row>
    <row r="40" spans="1:6" ht="15" customHeight="1">
      <c r="A40" s="24"/>
      <c r="B40" s="26"/>
      <c r="C40" s="30" t="s">
        <v>41</v>
      </c>
      <c r="D40" s="35" t="s">
        <v>42</v>
      </c>
      <c r="E40" s="32"/>
      <c r="F40" s="26"/>
    </row>
    <row r="41" spans="1:6" ht="15" customHeight="1">
      <c r="A41" s="24"/>
      <c r="B41" s="26"/>
      <c r="C41" s="30" t="s">
        <v>43</v>
      </c>
      <c r="D41" s="36" t="s">
        <v>44</v>
      </c>
      <c r="E41" s="32"/>
      <c r="F41" s="26"/>
    </row>
    <row r="42" spans="1:6" ht="15" customHeight="1">
      <c r="A42" s="24"/>
      <c r="B42" s="26"/>
      <c r="C42" s="30" t="s">
        <v>45</v>
      </c>
      <c r="D42" s="36" t="s">
        <v>46</v>
      </c>
      <c r="E42" s="32"/>
      <c r="F42" s="26"/>
    </row>
    <row r="43" spans="1:6" ht="15" customHeight="1">
      <c r="A43" s="24"/>
      <c r="B43" s="26"/>
      <c r="C43" s="30" t="s">
        <v>47</v>
      </c>
      <c r="D43" s="36" t="s">
        <v>48</v>
      </c>
      <c r="E43" s="32"/>
      <c r="F43" s="26"/>
    </row>
    <row r="44" spans="1:6" ht="15" customHeight="1">
      <c r="A44" s="24"/>
      <c r="B44" s="26"/>
      <c r="C44" s="30" t="s">
        <v>49</v>
      </c>
      <c r="D44" s="36" t="s">
        <v>50</v>
      </c>
      <c r="E44" s="37"/>
      <c r="F44" s="26"/>
    </row>
    <row r="45" spans="1:6" ht="15" customHeight="1">
      <c r="A45" s="24"/>
      <c r="B45" s="26"/>
      <c r="C45" s="30" t="s">
        <v>51</v>
      </c>
      <c r="D45" s="36" t="s">
        <v>52</v>
      </c>
      <c r="E45" s="37"/>
      <c r="F45" s="26"/>
    </row>
    <row r="46" spans="1:6" ht="15" customHeight="1">
      <c r="A46" s="24"/>
      <c r="B46" s="26"/>
      <c r="C46" s="38" t="s">
        <v>53</v>
      </c>
      <c r="D46" s="39" t="s">
        <v>54</v>
      </c>
      <c r="E46" s="40"/>
      <c r="F46" s="26"/>
    </row>
    <row r="47" spans="1:6" ht="15" customHeight="1">
      <c r="A47" s="24"/>
      <c r="B47" s="26"/>
      <c r="C47" s="41"/>
      <c r="D47" s="26"/>
      <c r="E47" s="42"/>
      <c r="F47" s="43"/>
    </row>
    <row r="48" spans="1:6" ht="15" customHeight="1">
      <c r="A48" s="24"/>
      <c r="B48" s="26"/>
      <c r="C48" s="41"/>
      <c r="D48" s="44" t="s">
        <v>55</v>
      </c>
      <c r="E48" s="44"/>
      <c r="F48" s="44"/>
    </row>
    <row r="49" spans="1:6" ht="15" customHeight="1">
      <c r="A49" s="24"/>
      <c r="B49" s="26"/>
      <c r="C49" s="25"/>
      <c r="D49" s="25"/>
      <c r="E49" s="25"/>
      <c r="F49" s="26"/>
    </row>
    <row r="50" spans="1:6" ht="15" customHeight="1">
      <c r="A50" s="24"/>
      <c r="B50" s="25" t="s">
        <v>56</v>
      </c>
      <c r="C50" s="27" t="s">
        <v>10</v>
      </c>
      <c r="D50" s="28" t="s">
        <v>11</v>
      </c>
      <c r="E50" s="28" t="s">
        <v>12</v>
      </c>
      <c r="F50" s="26"/>
    </row>
    <row r="51" spans="1:6" ht="15" customHeight="1">
      <c r="A51" s="24"/>
      <c r="B51" s="26"/>
      <c r="C51" s="30" t="s">
        <v>57</v>
      </c>
      <c r="D51" s="31" t="s">
        <v>58</v>
      </c>
      <c r="E51" s="32"/>
      <c r="F51" s="26"/>
    </row>
    <row r="52" spans="1:6" ht="15" customHeight="1">
      <c r="A52" s="24"/>
      <c r="B52" s="26"/>
      <c r="C52" s="30" t="s">
        <v>59</v>
      </c>
      <c r="D52" s="31" t="s">
        <v>60</v>
      </c>
      <c r="E52" s="32"/>
      <c r="F52" s="26"/>
    </row>
    <row r="53" spans="1:6" ht="15" customHeight="1">
      <c r="A53" s="24"/>
      <c r="B53" s="26"/>
      <c r="C53" s="30" t="s">
        <v>61</v>
      </c>
      <c r="D53" s="31" t="s">
        <v>62</v>
      </c>
      <c r="E53" s="32"/>
      <c r="F53" s="26"/>
    </row>
    <row r="54" spans="1:6" ht="15" customHeight="1">
      <c r="A54" s="24"/>
      <c r="B54" s="26"/>
      <c r="C54" s="45" t="s">
        <v>63</v>
      </c>
      <c r="D54" s="46" t="s">
        <v>64</v>
      </c>
      <c r="E54" s="37"/>
      <c r="F54" s="26"/>
    </row>
    <row r="55" spans="1:6" ht="15" customHeight="1">
      <c r="A55" s="24"/>
      <c r="B55" s="26"/>
      <c r="C55" s="30" t="s">
        <v>65</v>
      </c>
      <c r="D55" s="31" t="s">
        <v>66</v>
      </c>
      <c r="E55" s="37"/>
      <c r="F55" s="26"/>
    </row>
    <row r="56" spans="1:6" ht="15" customHeight="1">
      <c r="A56" s="24"/>
      <c r="B56" s="26"/>
      <c r="C56" s="47" t="s">
        <v>67</v>
      </c>
      <c r="D56" s="48" t="s">
        <v>68</v>
      </c>
      <c r="E56" s="40"/>
      <c r="F56" s="26"/>
    </row>
    <row r="57" spans="1:6" ht="15" customHeight="1">
      <c r="A57" s="24"/>
      <c r="B57" s="26"/>
      <c r="C57" s="26"/>
      <c r="D57" s="26"/>
      <c r="E57" s="26"/>
      <c r="F57" s="26"/>
    </row>
    <row r="58" spans="1:6" ht="15" customHeight="1">
      <c r="A58" s="24"/>
      <c r="B58" s="26"/>
      <c r="C58" s="26"/>
      <c r="D58" s="26"/>
      <c r="E58" s="26"/>
      <c r="F58" s="26"/>
    </row>
    <row r="59" spans="1:6" ht="15" customHeight="1">
      <c r="A59" s="24"/>
      <c r="B59" s="26"/>
      <c r="C59" s="25"/>
      <c r="D59" s="25"/>
      <c r="E59" s="25"/>
      <c r="F59" s="26"/>
    </row>
    <row r="60" spans="1:6" ht="15" customHeight="1">
      <c r="A60" s="24"/>
      <c r="B60" s="25" t="s">
        <v>69</v>
      </c>
      <c r="C60" s="49" t="s">
        <v>10</v>
      </c>
      <c r="D60" s="50" t="s">
        <v>11</v>
      </c>
      <c r="E60" s="51" t="s">
        <v>12</v>
      </c>
      <c r="F60" s="26"/>
    </row>
    <row r="61" spans="1:6" ht="15" customHeight="1">
      <c r="A61" s="24"/>
      <c r="B61" s="26"/>
      <c r="C61" s="52" t="s">
        <v>70</v>
      </c>
      <c r="D61" s="53" t="s">
        <v>71</v>
      </c>
      <c r="E61" s="54"/>
      <c r="F61" s="43"/>
    </row>
    <row r="62" spans="1:6" ht="15" customHeight="1">
      <c r="A62" s="24"/>
      <c r="B62" s="26"/>
      <c r="C62" s="30" t="s">
        <v>72</v>
      </c>
      <c r="D62" s="36" t="s">
        <v>73</v>
      </c>
      <c r="E62" s="55"/>
      <c r="F62" s="43"/>
    </row>
    <row r="63" spans="1:6" ht="15" customHeight="1">
      <c r="A63" s="24"/>
      <c r="B63" s="26"/>
      <c r="C63" s="30" t="s">
        <v>74</v>
      </c>
      <c r="D63" s="36" t="s">
        <v>75</v>
      </c>
      <c r="E63" s="55"/>
      <c r="F63" s="43"/>
    </row>
    <row r="64" spans="1:6" ht="15" customHeight="1">
      <c r="A64" s="24"/>
      <c r="B64" s="26"/>
      <c r="C64" s="30" t="s">
        <v>76</v>
      </c>
      <c r="D64" s="36" t="s">
        <v>77</v>
      </c>
      <c r="E64" s="55"/>
      <c r="F64" s="43"/>
    </row>
    <row r="65" spans="1:6" ht="15" customHeight="1">
      <c r="A65" s="24"/>
      <c r="B65" s="26"/>
      <c r="C65" s="30" t="s">
        <v>78</v>
      </c>
      <c r="D65" s="36" t="s">
        <v>79</v>
      </c>
      <c r="E65" s="55"/>
      <c r="F65" s="43"/>
    </row>
    <row r="66" spans="1:6" ht="15" customHeight="1">
      <c r="A66" s="24"/>
      <c r="B66" s="26"/>
      <c r="C66" s="30" t="s">
        <v>80</v>
      </c>
      <c r="D66" s="36" t="s">
        <v>81</v>
      </c>
      <c r="E66" s="55"/>
      <c r="F66" s="43"/>
    </row>
    <row r="67" spans="1:6" ht="15" customHeight="1">
      <c r="A67" s="24"/>
      <c r="B67" s="26"/>
      <c r="C67" s="30" t="s">
        <v>82</v>
      </c>
      <c r="D67" s="36" t="s">
        <v>83</v>
      </c>
      <c r="E67" s="55"/>
      <c r="F67" s="43"/>
    </row>
    <row r="68" spans="1:6" ht="15" customHeight="1">
      <c r="A68" s="24"/>
      <c r="B68" s="26"/>
      <c r="C68" s="30" t="s">
        <v>84</v>
      </c>
      <c r="D68" s="36" t="s">
        <v>85</v>
      </c>
      <c r="E68" s="55"/>
      <c r="F68" s="43"/>
    </row>
    <row r="69" spans="1:6" ht="15" customHeight="1">
      <c r="A69" s="24"/>
      <c r="B69" s="26"/>
      <c r="C69" s="30" t="s">
        <v>86</v>
      </c>
      <c r="D69" s="36" t="s">
        <v>87</v>
      </c>
      <c r="E69" s="55"/>
      <c r="F69" s="43"/>
    </row>
    <row r="70" spans="1:6" ht="15" customHeight="1">
      <c r="A70" s="24"/>
      <c r="B70" s="26"/>
      <c r="C70" s="30" t="s">
        <v>88</v>
      </c>
      <c r="D70" s="36" t="s">
        <v>89</v>
      </c>
      <c r="E70" s="55"/>
      <c r="F70" s="43"/>
    </row>
    <row r="71" spans="1:6" ht="15" customHeight="1">
      <c r="A71" s="24"/>
      <c r="B71" s="26"/>
      <c r="C71" s="30" t="s">
        <v>90</v>
      </c>
      <c r="D71" s="36" t="s">
        <v>91</v>
      </c>
      <c r="E71" s="55"/>
      <c r="F71" s="43"/>
    </row>
    <row r="72" spans="1:6" ht="15" customHeight="1">
      <c r="A72" s="24"/>
      <c r="B72" s="26"/>
      <c r="C72" s="30" t="s">
        <v>92</v>
      </c>
      <c r="D72" s="36" t="s">
        <v>93</v>
      </c>
      <c r="E72" s="55"/>
      <c r="F72" s="43"/>
    </row>
    <row r="73" spans="1:6" ht="15" customHeight="1">
      <c r="A73" s="24"/>
      <c r="B73" s="26"/>
      <c r="C73" s="30" t="s">
        <v>94</v>
      </c>
      <c r="D73" s="36" t="s">
        <v>95</v>
      </c>
      <c r="E73" s="55"/>
      <c r="F73" s="43"/>
    </row>
    <row r="74" spans="1:6" ht="15" customHeight="1">
      <c r="A74" s="24"/>
      <c r="B74" s="26"/>
      <c r="C74" s="30" t="s">
        <v>96</v>
      </c>
      <c r="D74" s="36" t="s">
        <v>97</v>
      </c>
      <c r="E74" s="56"/>
      <c r="F74" s="43"/>
    </row>
    <row r="75" spans="1:6" ht="15" customHeight="1">
      <c r="A75" s="24"/>
      <c r="B75" s="26"/>
      <c r="C75" s="30" t="s">
        <v>98</v>
      </c>
      <c r="D75" s="36" t="s">
        <v>99</v>
      </c>
      <c r="E75" s="56"/>
      <c r="F75" s="43"/>
    </row>
    <row r="76" spans="1:6" ht="15" customHeight="1">
      <c r="A76" s="24"/>
      <c r="B76" s="26"/>
      <c r="C76" s="30" t="s">
        <v>100</v>
      </c>
      <c r="D76" s="36" t="s">
        <v>101</v>
      </c>
      <c r="E76" s="56"/>
      <c r="F76" s="43"/>
    </row>
    <row r="77" spans="1:6" ht="15" customHeight="1">
      <c r="A77" s="24"/>
      <c r="B77" s="26"/>
      <c r="C77" s="30" t="s">
        <v>102</v>
      </c>
      <c r="D77" s="36" t="s">
        <v>103</v>
      </c>
      <c r="E77" s="56"/>
      <c r="F77" s="43"/>
    </row>
    <row r="78" spans="1:6" ht="15" customHeight="1">
      <c r="A78" s="24"/>
      <c r="B78" s="26"/>
      <c r="C78" s="30" t="s">
        <v>104</v>
      </c>
      <c r="D78" s="36" t="s">
        <v>105</v>
      </c>
      <c r="E78" s="56"/>
      <c r="F78" s="43"/>
    </row>
    <row r="79" spans="1:6" ht="15" customHeight="1">
      <c r="A79" s="24"/>
      <c r="B79" s="26"/>
      <c r="C79" s="30" t="s">
        <v>106</v>
      </c>
      <c r="D79" s="36" t="s">
        <v>107</v>
      </c>
      <c r="E79" s="57"/>
      <c r="F79" s="43"/>
    </row>
    <row r="80" spans="1:6" ht="15" customHeight="1">
      <c r="A80" s="24"/>
      <c r="B80" s="26"/>
      <c r="C80" s="30" t="s">
        <v>108</v>
      </c>
      <c r="D80" s="58" t="s">
        <v>109</v>
      </c>
      <c r="E80" s="57"/>
      <c r="F80" s="43"/>
    </row>
    <row r="81" spans="1:6" ht="15" customHeight="1">
      <c r="A81" s="24"/>
      <c r="B81" s="26"/>
      <c r="C81" s="30" t="s">
        <v>110</v>
      </c>
      <c r="D81" s="36" t="s">
        <v>111</v>
      </c>
      <c r="E81" s="57"/>
      <c r="F81" s="43"/>
    </row>
    <row r="82" spans="1:6" ht="15" customHeight="1">
      <c r="A82" s="24"/>
      <c r="B82" s="26"/>
      <c r="C82" s="30" t="s">
        <v>112</v>
      </c>
      <c r="D82" s="31" t="s">
        <v>113</v>
      </c>
      <c r="E82" s="57"/>
      <c r="F82" s="43"/>
    </row>
    <row r="83" spans="1:6" ht="15" customHeight="1">
      <c r="A83" s="24"/>
      <c r="B83" s="26"/>
      <c r="C83" s="30" t="s">
        <v>114</v>
      </c>
      <c r="D83" s="36" t="s">
        <v>115</v>
      </c>
      <c r="E83" s="57"/>
      <c r="F83" s="43"/>
    </row>
    <row r="84" spans="1:6" ht="15" customHeight="1">
      <c r="A84" s="24"/>
      <c r="B84" s="26"/>
      <c r="C84" s="30" t="s">
        <v>116</v>
      </c>
      <c r="D84" s="36" t="s">
        <v>117</v>
      </c>
      <c r="E84" s="57"/>
      <c r="F84" s="43"/>
    </row>
    <row r="85" spans="1:6" ht="15" customHeight="1">
      <c r="A85" s="24"/>
      <c r="B85" s="26"/>
      <c r="C85" s="30" t="s">
        <v>118</v>
      </c>
      <c r="D85" s="36" t="s">
        <v>119</v>
      </c>
      <c r="E85" s="57"/>
      <c r="F85" s="43"/>
    </row>
    <row r="86" spans="1:6" ht="15" customHeight="1">
      <c r="A86" s="24"/>
      <c r="B86" s="26"/>
      <c r="C86" s="30" t="s">
        <v>120</v>
      </c>
      <c r="D86" s="36" t="s">
        <v>121</v>
      </c>
      <c r="E86" s="57"/>
      <c r="F86" s="43"/>
    </row>
    <row r="87" spans="1:6" ht="15" customHeight="1">
      <c r="A87" s="24"/>
      <c r="B87" s="26"/>
      <c r="C87" s="30" t="s">
        <v>122</v>
      </c>
      <c r="D87" s="36" t="s">
        <v>123</v>
      </c>
      <c r="E87" s="57"/>
      <c r="F87" s="43"/>
    </row>
    <row r="88" spans="1:6" ht="15" customHeight="1">
      <c r="A88" s="24"/>
      <c r="B88" s="26"/>
      <c r="C88" s="30" t="s">
        <v>124</v>
      </c>
      <c r="D88" s="36" t="s">
        <v>125</v>
      </c>
      <c r="E88" s="57"/>
      <c r="F88" s="43"/>
    </row>
    <row r="89" spans="1:6" ht="15" customHeight="1">
      <c r="A89" s="24"/>
      <c r="B89" s="26"/>
      <c r="C89" s="30" t="s">
        <v>126</v>
      </c>
      <c r="D89" s="36" t="s">
        <v>127</v>
      </c>
      <c r="E89" s="57"/>
      <c r="F89" s="43"/>
    </row>
    <row r="90" spans="1:6" ht="15" customHeight="1">
      <c r="A90" s="24"/>
      <c r="B90" s="26"/>
      <c r="C90" s="38" t="s">
        <v>128</v>
      </c>
      <c r="D90" s="59" t="s">
        <v>129</v>
      </c>
      <c r="E90" s="60"/>
      <c r="F90" s="43"/>
    </row>
    <row r="91" spans="1:6" ht="15" customHeight="1">
      <c r="A91" s="24"/>
      <c r="B91" s="26"/>
      <c r="C91" s="26"/>
      <c r="D91" s="26"/>
      <c r="E91" s="26"/>
      <c r="F91" s="26"/>
    </row>
    <row r="92" spans="1:6" ht="15" customHeight="1">
      <c r="A92" s="24"/>
      <c r="B92" s="26"/>
      <c r="C92" s="41"/>
      <c r="D92" s="41"/>
      <c r="E92" s="26"/>
      <c r="F92" s="26"/>
    </row>
    <row r="93" spans="1:6" ht="15" customHeight="1">
      <c r="A93" s="24"/>
      <c r="B93" s="26"/>
      <c r="C93" s="25"/>
      <c r="D93" s="25"/>
      <c r="E93" s="25"/>
      <c r="F93" s="26"/>
    </row>
    <row r="94" spans="1:6" ht="15" customHeight="1">
      <c r="A94" s="24"/>
      <c r="B94" s="25" t="s">
        <v>130</v>
      </c>
      <c r="C94" s="27" t="s">
        <v>10</v>
      </c>
      <c r="D94" s="28" t="s">
        <v>11</v>
      </c>
      <c r="E94" s="29" t="s">
        <v>12</v>
      </c>
      <c r="F94" s="26"/>
    </row>
    <row r="95" spans="1:6" ht="15" customHeight="1">
      <c r="A95" s="24"/>
      <c r="B95" s="26"/>
      <c r="C95" s="30" t="s">
        <v>131</v>
      </c>
      <c r="D95" s="36" t="s">
        <v>132</v>
      </c>
      <c r="E95" s="55"/>
      <c r="F95" s="43"/>
    </row>
    <row r="96" spans="1:6" ht="15" customHeight="1">
      <c r="A96" s="24"/>
      <c r="B96" s="26"/>
      <c r="C96" s="30" t="s">
        <v>133</v>
      </c>
      <c r="D96" s="36" t="s">
        <v>134</v>
      </c>
      <c r="E96" s="55"/>
      <c r="F96" s="43"/>
    </row>
    <row r="97" spans="1:6" ht="15" customHeight="1">
      <c r="A97" s="24"/>
      <c r="B97" s="26"/>
      <c r="C97" s="30" t="s">
        <v>135</v>
      </c>
      <c r="D97" s="36" t="s">
        <v>136</v>
      </c>
      <c r="E97" s="55"/>
      <c r="F97" s="43"/>
    </row>
    <row r="98" spans="1:6" ht="15" customHeight="1">
      <c r="A98" s="24"/>
      <c r="B98" s="26"/>
      <c r="C98" s="30" t="s">
        <v>137</v>
      </c>
      <c r="D98" s="36" t="s">
        <v>138</v>
      </c>
      <c r="E98" s="55"/>
      <c r="F98" s="43"/>
    </row>
    <row r="99" spans="1:6" ht="15" customHeight="1">
      <c r="A99" s="24"/>
      <c r="B99" s="26"/>
      <c r="C99" s="30" t="s">
        <v>139</v>
      </c>
      <c r="D99" s="36" t="s">
        <v>140</v>
      </c>
      <c r="E99" s="55"/>
      <c r="F99" s="43"/>
    </row>
    <row r="100" spans="1:6" ht="15" customHeight="1">
      <c r="A100" s="24"/>
      <c r="B100" s="26"/>
      <c r="C100" s="30" t="s">
        <v>141</v>
      </c>
      <c r="D100" s="36" t="s">
        <v>142</v>
      </c>
      <c r="E100" s="55"/>
      <c r="F100" s="43"/>
    </row>
    <row r="101" spans="1:6" ht="15" customHeight="1">
      <c r="A101" s="24"/>
      <c r="B101" s="26"/>
      <c r="C101" s="30" t="s">
        <v>143</v>
      </c>
      <c r="D101" s="36" t="s">
        <v>144</v>
      </c>
      <c r="E101" s="55"/>
      <c r="F101" s="43"/>
    </row>
    <row r="102" spans="1:6" ht="15" customHeight="1">
      <c r="A102" s="24"/>
      <c r="B102" s="26"/>
      <c r="C102" s="30" t="s">
        <v>145</v>
      </c>
      <c r="D102" s="36" t="s">
        <v>146</v>
      </c>
      <c r="E102" s="55"/>
      <c r="F102" s="43"/>
    </row>
    <row r="103" spans="1:6" ht="15" customHeight="1">
      <c r="A103" s="24"/>
      <c r="B103" s="26"/>
      <c r="C103" s="30" t="s">
        <v>147</v>
      </c>
      <c r="D103" s="36" t="s">
        <v>148</v>
      </c>
      <c r="E103" s="55"/>
      <c r="F103" s="43"/>
    </row>
    <row r="104" spans="1:6" ht="15" customHeight="1">
      <c r="A104" s="24"/>
      <c r="B104" s="26"/>
      <c r="C104" s="30" t="s">
        <v>149</v>
      </c>
      <c r="D104" s="36" t="s">
        <v>150</v>
      </c>
      <c r="E104" s="61"/>
      <c r="F104" s="43"/>
    </row>
    <row r="105" spans="1:6" ht="15" customHeight="1">
      <c r="A105" s="24"/>
      <c r="B105" s="26"/>
      <c r="C105" s="30" t="s">
        <v>151</v>
      </c>
      <c r="D105" s="36" t="s">
        <v>152</v>
      </c>
      <c r="E105" s="61"/>
      <c r="F105" s="43"/>
    </row>
    <row r="106" spans="1:6" ht="15" customHeight="1">
      <c r="A106" s="24"/>
      <c r="B106" s="26"/>
      <c r="C106" s="30" t="s">
        <v>153</v>
      </c>
      <c r="D106" s="36" t="s">
        <v>154</v>
      </c>
      <c r="E106" s="61"/>
      <c r="F106" s="43"/>
    </row>
    <row r="107" spans="1:6" ht="15" customHeight="1">
      <c r="A107" s="24"/>
      <c r="B107" s="26"/>
      <c r="C107" s="30" t="s">
        <v>155</v>
      </c>
      <c r="D107" s="36" t="s">
        <v>156</v>
      </c>
      <c r="E107" s="61"/>
      <c r="F107" s="43"/>
    </row>
    <row r="108" spans="1:6" ht="15" customHeight="1">
      <c r="A108" s="24"/>
      <c r="B108" s="26"/>
      <c r="C108" s="30" t="s">
        <v>157</v>
      </c>
      <c r="D108" s="36" t="s">
        <v>158</v>
      </c>
      <c r="E108" s="61"/>
      <c r="F108" s="43"/>
    </row>
    <row r="109" spans="1:6" ht="15" customHeight="1">
      <c r="A109" s="24"/>
      <c r="B109" s="26"/>
      <c r="C109" s="30" t="s">
        <v>159</v>
      </c>
      <c r="D109" s="36" t="s">
        <v>160</v>
      </c>
      <c r="E109" s="61"/>
      <c r="F109" s="43"/>
    </row>
    <row r="110" spans="1:6" ht="15" customHeight="1">
      <c r="A110" s="24"/>
      <c r="B110" s="26"/>
      <c r="C110" s="30" t="s">
        <v>161</v>
      </c>
      <c r="D110" s="36" t="s">
        <v>162</v>
      </c>
      <c r="E110" s="61"/>
      <c r="F110" s="43"/>
    </row>
    <row r="111" spans="1:6" ht="15" customHeight="1">
      <c r="A111" s="24"/>
      <c r="B111" s="26"/>
      <c r="C111" s="30" t="s">
        <v>163</v>
      </c>
      <c r="D111" s="36" t="s">
        <v>164</v>
      </c>
      <c r="E111" s="61"/>
      <c r="F111" s="43"/>
    </row>
    <row r="112" spans="1:6" ht="15" customHeight="1">
      <c r="A112" s="24"/>
      <c r="B112" s="26"/>
      <c r="C112" s="30" t="s">
        <v>165</v>
      </c>
      <c r="D112" s="36" t="s">
        <v>166</v>
      </c>
      <c r="E112" s="61"/>
      <c r="F112" s="43"/>
    </row>
    <row r="113" spans="1:6" ht="15" customHeight="1">
      <c r="A113" s="24"/>
      <c r="B113" s="26"/>
      <c r="C113" s="30" t="s">
        <v>167</v>
      </c>
      <c r="D113" s="36" t="s">
        <v>168</v>
      </c>
      <c r="E113" s="61"/>
      <c r="F113" s="43"/>
    </row>
    <row r="114" spans="1:6" ht="15" customHeight="1">
      <c r="A114" s="24"/>
      <c r="B114" s="26"/>
      <c r="C114" s="30" t="s">
        <v>169</v>
      </c>
      <c r="D114" s="36" t="s">
        <v>170</v>
      </c>
      <c r="E114" s="61"/>
      <c r="F114" s="43"/>
    </row>
    <row r="115" spans="1:6" ht="15" customHeight="1">
      <c r="A115" s="24"/>
      <c r="B115" s="26"/>
      <c r="C115" s="30" t="s">
        <v>171</v>
      </c>
      <c r="D115" s="36" t="s">
        <v>172</v>
      </c>
      <c r="E115" s="61"/>
      <c r="F115" s="43"/>
    </row>
    <row r="116" spans="1:6" ht="15" customHeight="1">
      <c r="A116" s="24"/>
      <c r="B116" s="26"/>
      <c r="C116" s="30" t="s">
        <v>173</v>
      </c>
      <c r="D116" s="36" t="s">
        <v>174</v>
      </c>
      <c r="E116" s="61"/>
      <c r="F116" s="43"/>
    </row>
    <row r="117" spans="1:6" ht="15" customHeight="1">
      <c r="A117" s="24"/>
      <c r="B117" s="26"/>
      <c r="C117" s="30" t="s">
        <v>175</v>
      </c>
      <c r="D117" s="36" t="s">
        <v>176</v>
      </c>
      <c r="E117" s="61"/>
      <c r="F117" s="43"/>
    </row>
    <row r="118" spans="1:6" ht="15" customHeight="1">
      <c r="A118" s="24"/>
      <c r="B118" s="26"/>
      <c r="C118" s="30" t="s">
        <v>177</v>
      </c>
      <c r="D118" s="36" t="s">
        <v>178</v>
      </c>
      <c r="E118" s="61"/>
      <c r="F118" s="43"/>
    </row>
    <row r="119" spans="1:6" ht="15" customHeight="1">
      <c r="A119" s="24"/>
      <c r="B119" s="26"/>
      <c r="C119" s="30" t="s">
        <v>179</v>
      </c>
      <c r="D119" s="36" t="s">
        <v>180</v>
      </c>
      <c r="E119" s="61"/>
      <c r="F119" s="43"/>
    </row>
    <row r="120" spans="1:6" ht="15" customHeight="1">
      <c r="A120" s="24"/>
      <c r="B120" s="26"/>
      <c r="C120" s="30" t="s">
        <v>181</v>
      </c>
      <c r="D120" s="36" t="s">
        <v>182</v>
      </c>
      <c r="E120" s="61"/>
      <c r="F120" s="43"/>
    </row>
    <row r="121" spans="1:6" ht="15" customHeight="1">
      <c r="A121" s="24"/>
      <c r="B121" s="26"/>
      <c r="C121" s="30" t="s">
        <v>183</v>
      </c>
      <c r="D121" s="36" t="s">
        <v>184</v>
      </c>
      <c r="E121" s="61"/>
      <c r="F121" s="43"/>
    </row>
    <row r="122" spans="1:6" ht="15" customHeight="1">
      <c r="A122" s="24"/>
      <c r="B122" s="26"/>
      <c r="C122" s="30" t="s">
        <v>185</v>
      </c>
      <c r="D122" s="36" t="s">
        <v>186</v>
      </c>
      <c r="E122" s="61"/>
      <c r="F122" s="43"/>
    </row>
    <row r="123" spans="1:6" ht="15" customHeight="1">
      <c r="A123" s="24"/>
      <c r="B123" s="26"/>
      <c r="C123" s="30" t="s">
        <v>187</v>
      </c>
      <c r="D123" s="36" t="s">
        <v>188</v>
      </c>
      <c r="E123" s="61"/>
      <c r="F123" s="43"/>
    </row>
    <row r="124" spans="1:6" ht="15" customHeight="1">
      <c r="A124" s="24"/>
      <c r="B124" s="26"/>
      <c r="C124" s="30" t="s">
        <v>189</v>
      </c>
      <c r="D124" s="36" t="s">
        <v>190</v>
      </c>
      <c r="E124" s="61"/>
      <c r="F124" s="43"/>
    </row>
    <row r="125" spans="1:6" ht="15" customHeight="1">
      <c r="A125" s="24"/>
      <c r="B125" s="26"/>
      <c r="C125" s="30" t="s">
        <v>191</v>
      </c>
      <c r="D125" s="36" t="s">
        <v>192</v>
      </c>
      <c r="E125" s="61"/>
      <c r="F125" s="43"/>
    </row>
    <row r="126" spans="1:6" ht="15" customHeight="1">
      <c r="A126" s="24"/>
      <c r="B126" s="26"/>
      <c r="C126" s="30" t="s">
        <v>193</v>
      </c>
      <c r="D126" s="36" t="s">
        <v>194</v>
      </c>
      <c r="E126" s="61"/>
      <c r="F126" s="43"/>
    </row>
    <row r="127" spans="1:6" ht="15" customHeight="1">
      <c r="A127" s="24"/>
      <c r="B127" s="26"/>
      <c r="C127" s="30" t="s">
        <v>195</v>
      </c>
      <c r="D127" s="36" t="s">
        <v>196</v>
      </c>
      <c r="E127" s="61"/>
      <c r="F127" s="43"/>
    </row>
    <row r="128" spans="1:6" ht="15" customHeight="1">
      <c r="A128" s="24"/>
      <c r="B128" s="26"/>
      <c r="C128" s="30" t="s">
        <v>197</v>
      </c>
      <c r="D128" s="36" t="s">
        <v>198</v>
      </c>
      <c r="E128" s="61"/>
      <c r="F128" s="43"/>
    </row>
    <row r="129" spans="1:6" ht="15" customHeight="1">
      <c r="A129" s="24"/>
      <c r="B129" s="26"/>
      <c r="C129" s="30" t="s">
        <v>199</v>
      </c>
      <c r="D129" s="36" t="s">
        <v>200</v>
      </c>
      <c r="E129" s="61"/>
      <c r="F129" s="43"/>
    </row>
    <row r="130" spans="1:6" ht="15" customHeight="1">
      <c r="A130" s="24"/>
      <c r="B130" s="26"/>
      <c r="C130" s="30" t="s">
        <v>201</v>
      </c>
      <c r="D130" s="36" t="s">
        <v>202</v>
      </c>
      <c r="E130" s="61"/>
      <c r="F130" s="43"/>
    </row>
    <row r="131" spans="1:6" ht="15" customHeight="1">
      <c r="A131" s="24"/>
      <c r="B131" s="26"/>
      <c r="C131" s="30" t="s">
        <v>203</v>
      </c>
      <c r="D131" s="36" t="s">
        <v>204</v>
      </c>
      <c r="E131" s="61"/>
      <c r="F131" s="43"/>
    </row>
    <row r="132" spans="1:6" ht="15" customHeight="1">
      <c r="A132" s="24"/>
      <c r="B132" s="26"/>
      <c r="C132" s="30" t="s">
        <v>205</v>
      </c>
      <c r="D132" s="36" t="s">
        <v>206</v>
      </c>
      <c r="E132" s="61"/>
      <c r="F132" s="43"/>
    </row>
    <row r="133" spans="1:6" ht="15" customHeight="1">
      <c r="A133" s="24"/>
      <c r="B133" s="26"/>
      <c r="C133" s="30" t="s">
        <v>207</v>
      </c>
      <c r="D133" s="36" t="s">
        <v>208</v>
      </c>
      <c r="E133" s="61"/>
      <c r="F133" s="43"/>
    </row>
    <row r="134" spans="1:6" ht="15" customHeight="1">
      <c r="A134" s="24"/>
      <c r="B134" s="26"/>
      <c r="C134" s="30" t="s">
        <v>209</v>
      </c>
      <c r="D134" s="36" t="s">
        <v>210</v>
      </c>
      <c r="E134" s="61"/>
      <c r="F134" s="43"/>
    </row>
    <row r="135" spans="1:6" ht="15" customHeight="1">
      <c r="A135" s="24"/>
      <c r="B135" s="26"/>
      <c r="C135" s="30" t="s">
        <v>211</v>
      </c>
      <c r="D135" s="36" t="s">
        <v>212</v>
      </c>
      <c r="E135" s="61"/>
      <c r="F135" s="43"/>
    </row>
    <row r="136" spans="1:6" ht="15" customHeight="1">
      <c r="A136" s="24"/>
      <c r="B136" s="26"/>
      <c r="C136" s="38" t="s">
        <v>213</v>
      </c>
      <c r="D136" s="59" t="s">
        <v>214</v>
      </c>
      <c r="E136" s="62"/>
      <c r="F136" s="43"/>
    </row>
    <row r="137" spans="1:6" ht="15" customHeight="1">
      <c r="A137" s="24"/>
      <c r="B137" s="26"/>
      <c r="C137" s="26"/>
      <c r="D137" s="26"/>
      <c r="E137" s="26"/>
      <c r="F137" s="26"/>
    </row>
    <row r="138" spans="1:6" ht="15" customHeight="1">
      <c r="A138" s="24"/>
      <c r="B138" s="26"/>
      <c r="C138" s="25"/>
      <c r="D138" s="41"/>
      <c r="E138" s="26"/>
      <c r="F138" s="26"/>
    </row>
    <row r="139" spans="1:6" ht="15" customHeight="1">
      <c r="A139" s="24"/>
      <c r="B139" s="26"/>
      <c r="C139" s="25"/>
      <c r="D139" s="25"/>
      <c r="E139" s="25"/>
      <c r="F139" s="26"/>
    </row>
    <row r="140" spans="1:6" ht="15" customHeight="1">
      <c r="A140" s="24"/>
      <c r="B140" s="25" t="s">
        <v>215</v>
      </c>
      <c r="C140" s="27" t="s">
        <v>10</v>
      </c>
      <c r="D140" s="28" t="s">
        <v>11</v>
      </c>
      <c r="E140" s="29" t="s">
        <v>12</v>
      </c>
      <c r="F140" s="26"/>
    </row>
    <row r="141" spans="1:6" ht="15" customHeight="1">
      <c r="A141" s="24"/>
      <c r="B141" s="26"/>
      <c r="C141" s="63" t="s">
        <v>216</v>
      </c>
      <c r="D141" s="64" t="s">
        <v>217</v>
      </c>
      <c r="E141" s="55"/>
      <c r="F141" s="43"/>
    </row>
    <row r="142" spans="1:6" ht="15" customHeight="1">
      <c r="A142" s="24"/>
      <c r="B142" s="26"/>
      <c r="C142" s="65" t="s">
        <v>218</v>
      </c>
      <c r="D142" s="66" t="s">
        <v>219</v>
      </c>
      <c r="E142" s="62"/>
      <c r="F142" s="43"/>
    </row>
    <row r="143" spans="1:6" ht="15" customHeight="1">
      <c r="A143" s="24"/>
      <c r="B143" s="26"/>
      <c r="C143" s="67"/>
      <c r="D143" s="67"/>
      <c r="E143" s="67"/>
      <c r="F143" s="67"/>
    </row>
    <row r="144" spans="1:6" ht="15" customHeight="1">
      <c r="A144" s="24"/>
      <c r="B144" s="26"/>
      <c r="C144" s="67"/>
      <c r="D144" s="67"/>
      <c r="E144" s="67"/>
      <c r="F144" s="67"/>
    </row>
    <row r="145" spans="1:6" ht="15" customHeight="1">
      <c r="A145" s="24"/>
      <c r="B145" s="67"/>
      <c r="C145" s="67"/>
      <c r="D145" s="67"/>
      <c r="E145" s="67"/>
      <c r="F145" s="67"/>
    </row>
    <row r="146" spans="1:6" ht="15.75" hidden="1">
      <c r="A146" s="24"/>
      <c r="B146" s="67"/>
      <c r="C146" s="25"/>
      <c r="D146" s="41"/>
      <c r="E146" s="26"/>
      <c r="F146" s="26"/>
    </row>
    <row r="147" spans="1:6" ht="13.5" customHeight="1" hidden="1">
      <c r="A147" s="24"/>
      <c r="B147" s="67"/>
      <c r="C147" s="25"/>
      <c r="D147" s="25"/>
      <c r="E147" s="25"/>
      <c r="F147" s="26"/>
    </row>
    <row r="148" spans="1:6" ht="15.75" hidden="1">
      <c r="A148" s="24"/>
      <c r="B148" s="25" t="s">
        <v>220</v>
      </c>
      <c r="C148" s="133" t="s">
        <v>11</v>
      </c>
      <c r="D148" s="133"/>
      <c r="E148" s="28" t="s">
        <v>12</v>
      </c>
      <c r="F148" s="29" t="s">
        <v>13</v>
      </c>
    </row>
    <row r="149" spans="1:6" ht="15.75" hidden="1">
      <c r="A149" s="24"/>
      <c r="B149" s="26"/>
      <c r="C149" s="68"/>
      <c r="D149" s="69"/>
      <c r="E149" s="32"/>
      <c r="F149" s="33"/>
    </row>
    <row r="150" spans="1:6" ht="15.75" hidden="1">
      <c r="A150" s="24"/>
      <c r="B150" s="26"/>
      <c r="C150" s="68"/>
      <c r="D150" s="69"/>
      <c r="E150" s="32"/>
      <c r="F150" s="33"/>
    </row>
    <row r="151" spans="1:6" ht="15.75" hidden="1">
      <c r="A151" s="24"/>
      <c r="B151" s="26"/>
      <c r="C151" s="68"/>
      <c r="D151" s="69"/>
      <c r="E151" s="32"/>
      <c r="F151" s="33"/>
    </row>
    <row r="152" spans="1:6" ht="15.75" hidden="1">
      <c r="A152" s="24"/>
      <c r="B152" s="26"/>
      <c r="C152" s="68"/>
      <c r="D152" s="69"/>
      <c r="E152" s="32"/>
      <c r="F152" s="33"/>
    </row>
    <row r="153" spans="1:6" ht="15.75" hidden="1">
      <c r="A153" s="24"/>
      <c r="B153" s="26"/>
      <c r="C153" s="68"/>
      <c r="D153" s="69"/>
      <c r="E153" s="32"/>
      <c r="F153" s="33"/>
    </row>
    <row r="154" spans="1:6" ht="15.75" hidden="1">
      <c r="A154" s="24"/>
      <c r="B154" s="26"/>
      <c r="C154" s="68"/>
      <c r="D154" s="69"/>
      <c r="E154" s="32"/>
      <c r="F154" s="33"/>
    </row>
    <row r="155" spans="1:6" ht="15.75" hidden="1">
      <c r="A155" s="24"/>
      <c r="B155" s="26"/>
      <c r="C155" s="68"/>
      <c r="D155" s="69"/>
      <c r="E155" s="32"/>
      <c r="F155" s="33"/>
    </row>
    <row r="156" spans="1:6" ht="15.75" hidden="1">
      <c r="A156" s="24"/>
      <c r="B156" s="26"/>
      <c r="C156" s="68"/>
      <c r="D156" s="69"/>
      <c r="E156" s="32"/>
      <c r="F156" s="33"/>
    </row>
    <row r="157" spans="1:6" ht="15.75" hidden="1">
      <c r="A157" s="24"/>
      <c r="B157" s="26"/>
      <c r="C157" s="68"/>
      <c r="D157" s="69"/>
      <c r="E157" s="32"/>
      <c r="F157" s="33"/>
    </row>
    <row r="158" spans="1:6" ht="15.75" hidden="1">
      <c r="A158" s="24"/>
      <c r="B158" s="26"/>
      <c r="C158" s="70"/>
      <c r="D158" s="71"/>
      <c r="E158" s="40"/>
      <c r="F158" s="72"/>
    </row>
    <row r="159" spans="1:2" ht="15.75" hidden="1">
      <c r="A159" s="24"/>
      <c r="B159" s="26"/>
    </row>
    <row r="160" spans="1:2" ht="15.75" hidden="1">
      <c r="A160" s="24"/>
      <c r="B160" s="26"/>
    </row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</sheetData>
  <sheetProtection password="C032" sheet="1"/>
  <mergeCells count="16">
    <mergeCell ref="C148:D148"/>
    <mergeCell ref="A11:B11"/>
    <mergeCell ref="C11:F11"/>
    <mergeCell ref="G23:I23"/>
    <mergeCell ref="G25:I25"/>
    <mergeCell ref="A8:B8"/>
    <mergeCell ref="C8:F8"/>
    <mergeCell ref="A9:B9"/>
    <mergeCell ref="C9:F9"/>
    <mergeCell ref="A10:B10"/>
    <mergeCell ref="C10:F10"/>
    <mergeCell ref="A1:F1"/>
    <mergeCell ref="A3:H3"/>
    <mergeCell ref="A5:H5"/>
    <mergeCell ref="A7:B7"/>
    <mergeCell ref="C7:F7"/>
  </mergeCells>
  <printOptions/>
  <pageMargins left="0.75" right="0.75" top="1" bottom="1" header="0.511805555555555" footer="0.51180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workbookViewId="0" topLeftCell="A37">
      <selection activeCell="D65" sqref="D65"/>
    </sheetView>
  </sheetViews>
  <sheetFormatPr defaultColWidth="9.00390625" defaultRowHeight="12.75" zeroHeight="1"/>
  <cols>
    <col min="1" max="1" width="3.421875" style="73" customWidth="1"/>
    <col min="2" max="2" width="3.8515625" style="73" customWidth="1"/>
    <col min="3" max="3" width="13.8515625" style="74" customWidth="1"/>
    <col min="4" max="4" width="9.140625" style="73" customWidth="1"/>
    <col min="5" max="5" width="1.1484375" style="75" customWidth="1"/>
    <col min="6" max="6" width="13.8515625" style="74" customWidth="1"/>
    <col min="7" max="7" width="9.140625" style="73" customWidth="1"/>
    <col min="8" max="8" width="1.28515625" style="75" customWidth="1"/>
    <col min="9" max="9" width="14.421875" style="73" customWidth="1"/>
    <col min="10" max="10" width="9.140625" style="73" customWidth="1"/>
    <col min="11" max="11" width="1.421875" style="75" customWidth="1"/>
    <col min="12" max="12" width="15.00390625" style="73" customWidth="1"/>
    <col min="13" max="13" width="9.140625" style="73" customWidth="1"/>
    <col min="14" max="14" width="1.57421875" style="75" customWidth="1"/>
    <col min="15" max="15" width="17.28125" style="73" customWidth="1"/>
    <col min="16" max="16" width="10.140625" style="73" customWidth="1"/>
    <col min="17" max="17" width="18.28125" style="75" customWidth="1"/>
    <col min="18" max="18" width="15.140625" style="73" hidden="1" customWidth="1"/>
    <col min="19" max="19" width="0" style="73" hidden="1" customWidth="1"/>
    <col min="20" max="20" width="1.8515625" style="73" hidden="1" customWidth="1"/>
    <col min="21" max="21" width="17.57421875" style="73" hidden="1" customWidth="1"/>
    <col min="22" max="22" width="7.140625" style="75" hidden="1" customWidth="1"/>
    <col min="23" max="23" width="0" style="73" hidden="1" customWidth="1"/>
    <col min="24" max="24" width="1.1484375" style="75" hidden="1" customWidth="1"/>
    <col min="25" max="240" width="0" style="73" hidden="1" customWidth="1"/>
    <col min="241" max="16384" width="9.00390625" style="73" hidden="1" customWidth="1"/>
  </cols>
  <sheetData>
    <row r="1" spans="1:23" ht="15" customHeight="1">
      <c r="A1" s="76" t="s">
        <v>221</v>
      </c>
      <c r="B1" s="76"/>
      <c r="C1" s="77"/>
      <c r="D1" s="78"/>
      <c r="E1" s="78"/>
      <c r="F1" s="79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5"/>
      <c r="S1" s="75"/>
      <c r="T1" s="75"/>
      <c r="U1" s="75"/>
      <c r="W1" s="75"/>
    </row>
    <row r="2" spans="1:23" ht="15" customHeight="1">
      <c r="A2" s="78"/>
      <c r="B2" s="80" t="s">
        <v>222</v>
      </c>
      <c r="C2" s="80"/>
      <c r="D2" s="80"/>
      <c r="F2" s="81"/>
      <c r="G2" s="75"/>
      <c r="I2" s="75"/>
      <c r="J2" s="75"/>
      <c r="L2" s="75"/>
      <c r="M2" s="75"/>
      <c r="O2" s="75"/>
      <c r="P2" s="75"/>
      <c r="R2" s="75"/>
      <c r="S2" s="75"/>
      <c r="T2" s="75"/>
      <c r="U2" s="75"/>
      <c r="W2" s="75"/>
    </row>
    <row r="3" spans="1:23" ht="15" customHeight="1">
      <c r="A3" s="78"/>
      <c r="B3" s="75"/>
      <c r="C3" s="81"/>
      <c r="D3" s="75"/>
      <c r="F3" s="81"/>
      <c r="G3" s="75"/>
      <c r="I3" s="75"/>
      <c r="J3" s="75"/>
      <c r="L3" s="75"/>
      <c r="M3" s="75"/>
      <c r="O3" s="75"/>
      <c r="P3" s="75"/>
      <c r="R3" s="75"/>
      <c r="S3" s="75"/>
      <c r="T3" s="75"/>
      <c r="U3" s="75"/>
      <c r="W3" s="75"/>
    </row>
    <row r="4" spans="1:23" ht="15" customHeight="1">
      <c r="A4" s="78"/>
      <c r="B4" s="75"/>
      <c r="C4" s="82" t="s">
        <v>223</v>
      </c>
      <c r="D4" s="83"/>
      <c r="E4" s="84"/>
      <c r="F4" s="83" t="s">
        <v>224</v>
      </c>
      <c r="G4" s="83"/>
      <c r="H4" s="84"/>
      <c r="I4" s="83" t="s">
        <v>225</v>
      </c>
      <c r="J4" s="83"/>
      <c r="K4" s="84"/>
      <c r="L4" s="83" t="s">
        <v>226</v>
      </c>
      <c r="M4" s="83"/>
      <c r="N4" s="84"/>
      <c r="O4" s="83" t="s">
        <v>227</v>
      </c>
      <c r="P4" s="83"/>
      <c r="R4" s="75"/>
      <c r="S4" s="75"/>
      <c r="T4" s="75"/>
      <c r="U4" s="75"/>
      <c r="W4" s="75"/>
    </row>
    <row r="5" spans="1:23" ht="15" customHeight="1">
      <c r="A5" s="78"/>
      <c r="B5" s="75"/>
      <c r="C5" s="85" t="s">
        <v>228</v>
      </c>
      <c r="D5" s="86" t="s">
        <v>12</v>
      </c>
      <c r="E5" s="87"/>
      <c r="F5" s="88" t="s">
        <v>228</v>
      </c>
      <c r="G5" s="86" t="s">
        <v>12</v>
      </c>
      <c r="H5" s="87"/>
      <c r="I5" s="86" t="s">
        <v>228</v>
      </c>
      <c r="J5" s="86" t="s">
        <v>12</v>
      </c>
      <c r="K5" s="87"/>
      <c r="L5" s="86" t="s">
        <v>228</v>
      </c>
      <c r="M5" s="86" t="s">
        <v>12</v>
      </c>
      <c r="N5" s="84"/>
      <c r="O5" s="86" t="s">
        <v>228</v>
      </c>
      <c r="P5" s="86" t="s">
        <v>12</v>
      </c>
      <c r="R5" s="75"/>
      <c r="S5" s="75"/>
      <c r="T5" s="75"/>
      <c r="U5" s="75"/>
      <c r="W5" s="75"/>
    </row>
    <row r="6" spans="1:23" ht="15" customHeight="1">
      <c r="A6" s="78"/>
      <c r="B6" s="75"/>
      <c r="C6" s="89" t="s">
        <v>229</v>
      </c>
      <c r="D6" s="90"/>
      <c r="E6" s="87"/>
      <c r="F6" s="91" t="s">
        <v>230</v>
      </c>
      <c r="G6" s="90"/>
      <c r="H6" s="87"/>
      <c r="I6" s="92" t="s">
        <v>231</v>
      </c>
      <c r="J6" s="90"/>
      <c r="K6" s="87"/>
      <c r="L6" s="92" t="s">
        <v>232</v>
      </c>
      <c r="M6" s="90"/>
      <c r="N6" s="84"/>
      <c r="O6" s="92" t="s">
        <v>233</v>
      </c>
      <c r="P6" s="90"/>
      <c r="R6" s="75"/>
      <c r="S6" s="75"/>
      <c r="T6" s="75"/>
      <c r="U6" s="75"/>
      <c r="W6" s="75"/>
    </row>
    <row r="7" spans="1:23" ht="15" customHeight="1">
      <c r="A7" s="78"/>
      <c r="B7" s="75"/>
      <c r="C7" s="89" t="s">
        <v>234</v>
      </c>
      <c r="D7" s="90"/>
      <c r="E7" s="87"/>
      <c r="F7" s="91" t="s">
        <v>235</v>
      </c>
      <c r="G7" s="90"/>
      <c r="H7" s="84"/>
      <c r="I7" s="92" t="s">
        <v>236</v>
      </c>
      <c r="J7" s="90"/>
      <c r="K7" s="84"/>
      <c r="L7" s="92" t="s">
        <v>237</v>
      </c>
      <c r="M7" s="90"/>
      <c r="N7" s="84"/>
      <c r="O7" s="92" t="s">
        <v>238</v>
      </c>
      <c r="P7" s="90"/>
      <c r="R7" s="75"/>
      <c r="S7" s="75"/>
      <c r="T7" s="75"/>
      <c r="U7" s="75"/>
      <c r="W7" s="75"/>
    </row>
    <row r="8" spans="1:23" ht="15" customHeight="1">
      <c r="A8" s="78"/>
      <c r="B8" s="75"/>
      <c r="C8" s="89" t="s">
        <v>239</v>
      </c>
      <c r="D8" s="90"/>
      <c r="E8" s="87"/>
      <c r="F8" s="91" t="s">
        <v>240</v>
      </c>
      <c r="G8" s="90"/>
      <c r="H8" s="84"/>
      <c r="I8" s="92" t="s">
        <v>241</v>
      </c>
      <c r="J8" s="90"/>
      <c r="K8" s="87"/>
      <c r="L8" s="92" t="s">
        <v>242</v>
      </c>
      <c r="M8" s="90"/>
      <c r="N8" s="87"/>
      <c r="O8" s="92" t="s">
        <v>243</v>
      </c>
      <c r="P8" s="90"/>
      <c r="Q8" s="93"/>
      <c r="R8" s="75"/>
      <c r="S8" s="75"/>
      <c r="T8" s="75"/>
      <c r="U8" s="75"/>
      <c r="W8" s="75"/>
    </row>
    <row r="9" spans="1:23" ht="15" customHeight="1">
      <c r="A9" s="78"/>
      <c r="B9" s="75"/>
      <c r="C9" s="89" t="s">
        <v>244</v>
      </c>
      <c r="D9" s="90"/>
      <c r="E9" s="87"/>
      <c r="F9" s="91" t="s">
        <v>245</v>
      </c>
      <c r="G9" s="90"/>
      <c r="H9" s="84"/>
      <c r="I9" s="92" t="s">
        <v>246</v>
      </c>
      <c r="J9" s="90"/>
      <c r="K9" s="84"/>
      <c r="L9" s="92" t="s">
        <v>247</v>
      </c>
      <c r="M9" s="90"/>
      <c r="N9" s="87"/>
      <c r="O9" s="92" t="s">
        <v>248</v>
      </c>
      <c r="P9" s="90"/>
      <c r="R9" s="75"/>
      <c r="S9" s="75"/>
      <c r="T9" s="75"/>
      <c r="U9" s="75"/>
      <c r="W9" s="75"/>
    </row>
    <row r="10" spans="1:23" ht="15" customHeight="1">
      <c r="A10" s="78"/>
      <c r="B10" s="75"/>
      <c r="C10" s="89" t="s">
        <v>249</v>
      </c>
      <c r="D10" s="90"/>
      <c r="E10" s="87"/>
      <c r="F10" s="91" t="s">
        <v>250</v>
      </c>
      <c r="G10" s="90"/>
      <c r="H10" s="84"/>
      <c r="I10" s="92" t="s">
        <v>251</v>
      </c>
      <c r="J10" s="90"/>
      <c r="K10" s="87"/>
      <c r="L10" s="92" t="s">
        <v>252</v>
      </c>
      <c r="M10" s="90"/>
      <c r="N10" s="84"/>
      <c r="O10" s="92" t="s">
        <v>253</v>
      </c>
      <c r="P10" s="90"/>
      <c r="Q10" s="93"/>
      <c r="R10" s="75"/>
      <c r="S10" s="75"/>
      <c r="T10" s="75"/>
      <c r="U10" s="75"/>
      <c r="W10" s="75"/>
    </row>
    <row r="11" spans="1:23" ht="15" customHeight="1">
      <c r="A11" s="78"/>
      <c r="B11" s="75"/>
      <c r="C11" s="89" t="s">
        <v>254</v>
      </c>
      <c r="D11" s="90"/>
      <c r="E11" s="84"/>
      <c r="F11" s="91" t="s">
        <v>255</v>
      </c>
      <c r="G11" s="90"/>
      <c r="H11" s="87"/>
      <c r="I11" s="92" t="s">
        <v>256</v>
      </c>
      <c r="J11" s="90"/>
      <c r="K11" s="84"/>
      <c r="L11" s="92" t="s">
        <v>257</v>
      </c>
      <c r="M11" s="90"/>
      <c r="N11" s="84"/>
      <c r="O11" s="92" t="s">
        <v>258</v>
      </c>
      <c r="P11" s="90"/>
      <c r="Q11" s="93"/>
      <c r="R11" s="75"/>
      <c r="S11" s="75"/>
      <c r="T11" s="75"/>
      <c r="U11" s="75"/>
      <c r="W11" s="75"/>
    </row>
    <row r="12" spans="1:23" ht="15" customHeight="1">
      <c r="A12" s="78"/>
      <c r="B12" s="75"/>
      <c r="C12" s="89" t="s">
        <v>259</v>
      </c>
      <c r="D12" s="90"/>
      <c r="E12" s="87"/>
      <c r="F12" s="91" t="s">
        <v>260</v>
      </c>
      <c r="G12" s="90"/>
      <c r="H12" s="87"/>
      <c r="I12" s="92" t="s">
        <v>261</v>
      </c>
      <c r="J12" s="90"/>
      <c r="K12" s="84"/>
      <c r="L12" s="92" t="s">
        <v>262</v>
      </c>
      <c r="M12" s="90"/>
      <c r="N12" s="84"/>
      <c r="O12" s="92" t="s">
        <v>134</v>
      </c>
      <c r="P12" s="90"/>
      <c r="Q12" s="93"/>
      <c r="R12" s="75"/>
      <c r="S12" s="75"/>
      <c r="T12" s="75"/>
      <c r="U12" s="75"/>
      <c r="W12" s="75"/>
    </row>
    <row r="13" spans="1:23" ht="15" customHeight="1">
      <c r="A13" s="78"/>
      <c r="B13" s="75"/>
      <c r="C13" s="89" t="s">
        <v>263</v>
      </c>
      <c r="D13" s="90"/>
      <c r="E13" s="84"/>
      <c r="F13" s="91" t="s">
        <v>264</v>
      </c>
      <c r="G13" s="90"/>
      <c r="H13" s="84"/>
      <c r="I13" s="92" t="s">
        <v>265</v>
      </c>
      <c r="J13" s="90"/>
      <c r="K13" s="87"/>
      <c r="L13" s="92" t="s">
        <v>266</v>
      </c>
      <c r="M13" s="90"/>
      <c r="N13" s="84"/>
      <c r="O13" s="92" t="s">
        <v>267</v>
      </c>
      <c r="P13" s="90"/>
      <c r="R13" s="75"/>
      <c r="S13" s="75"/>
      <c r="T13" s="75"/>
      <c r="U13" s="75"/>
      <c r="W13" s="75"/>
    </row>
    <row r="14" spans="1:23" ht="15" customHeight="1">
      <c r="A14" s="78"/>
      <c r="B14" s="75"/>
      <c r="C14" s="89" t="s">
        <v>268</v>
      </c>
      <c r="D14" s="90"/>
      <c r="E14" s="87"/>
      <c r="F14" s="91" t="s">
        <v>269</v>
      </c>
      <c r="G14" s="90"/>
      <c r="H14" s="87"/>
      <c r="I14" s="92" t="s">
        <v>270</v>
      </c>
      <c r="J14" s="90"/>
      <c r="K14" s="87"/>
      <c r="L14" s="92" t="s">
        <v>271</v>
      </c>
      <c r="M14" s="90"/>
      <c r="N14" s="84"/>
      <c r="O14" s="92" t="s">
        <v>272</v>
      </c>
      <c r="P14" s="90"/>
      <c r="R14" s="75"/>
      <c r="S14" s="75"/>
      <c r="T14" s="75"/>
      <c r="U14" s="75"/>
      <c r="W14" s="75"/>
    </row>
    <row r="15" spans="1:23" ht="15" customHeight="1">
      <c r="A15" s="78"/>
      <c r="B15" s="75"/>
      <c r="C15" s="89" t="s">
        <v>273</v>
      </c>
      <c r="D15" s="90"/>
      <c r="E15" s="84"/>
      <c r="F15" s="91" t="s">
        <v>274</v>
      </c>
      <c r="G15" s="90"/>
      <c r="H15" s="84"/>
      <c r="I15" s="92" t="s">
        <v>275</v>
      </c>
      <c r="J15" s="90"/>
      <c r="K15" s="84"/>
      <c r="L15" s="92" t="s">
        <v>276</v>
      </c>
      <c r="M15" s="90"/>
      <c r="N15" s="84"/>
      <c r="O15" s="92" t="s">
        <v>277</v>
      </c>
      <c r="P15" s="90"/>
      <c r="Q15" s="93"/>
      <c r="R15" s="75"/>
      <c r="S15" s="75"/>
      <c r="T15" s="75"/>
      <c r="U15" s="75"/>
      <c r="W15" s="75"/>
    </row>
    <row r="16" spans="1:23" ht="15" customHeight="1">
      <c r="A16" s="78"/>
      <c r="B16" s="75"/>
      <c r="C16" s="89" t="s">
        <v>278</v>
      </c>
      <c r="D16" s="90"/>
      <c r="E16" s="87"/>
      <c r="F16" s="91" t="s">
        <v>279</v>
      </c>
      <c r="G16" s="90"/>
      <c r="H16" s="84"/>
      <c r="I16" s="92" t="s">
        <v>280</v>
      </c>
      <c r="J16" s="90"/>
      <c r="K16" s="87"/>
      <c r="L16" s="92" t="s">
        <v>281</v>
      </c>
      <c r="M16" s="90"/>
      <c r="N16" s="84"/>
      <c r="O16" s="92" t="s">
        <v>282</v>
      </c>
      <c r="P16" s="90"/>
      <c r="Q16" s="94"/>
      <c r="R16" s="75"/>
      <c r="S16" s="75"/>
      <c r="T16" s="75"/>
      <c r="U16" s="75"/>
      <c r="W16" s="75"/>
    </row>
    <row r="17" spans="1:23" ht="15" customHeight="1">
      <c r="A17" s="78"/>
      <c r="B17" s="75"/>
      <c r="C17" s="89" t="s">
        <v>283</v>
      </c>
      <c r="D17" s="90"/>
      <c r="E17" s="87"/>
      <c r="F17" s="91" t="s">
        <v>284</v>
      </c>
      <c r="G17" s="90"/>
      <c r="H17" s="84"/>
      <c r="I17" s="92" t="s">
        <v>285</v>
      </c>
      <c r="J17" s="90"/>
      <c r="K17" s="84"/>
      <c r="L17" s="92" t="s">
        <v>286</v>
      </c>
      <c r="M17" s="90"/>
      <c r="N17" s="84"/>
      <c r="O17" s="92" t="s">
        <v>287</v>
      </c>
      <c r="P17" s="90"/>
      <c r="Q17" s="95"/>
      <c r="R17" s="75"/>
      <c r="S17" s="75"/>
      <c r="T17" s="75"/>
      <c r="U17" s="75"/>
      <c r="W17" s="75"/>
    </row>
    <row r="18" spans="1:23" ht="15" customHeight="1">
      <c r="A18" s="78"/>
      <c r="B18" s="75"/>
      <c r="C18" s="89" t="s">
        <v>288</v>
      </c>
      <c r="D18" s="90"/>
      <c r="E18" s="84"/>
      <c r="F18" s="91" t="s">
        <v>289</v>
      </c>
      <c r="G18" s="90"/>
      <c r="H18" s="87"/>
      <c r="I18" s="92" t="s">
        <v>290</v>
      </c>
      <c r="J18" s="90"/>
      <c r="K18" s="87"/>
      <c r="L18" s="92" t="s">
        <v>291</v>
      </c>
      <c r="M18" s="90"/>
      <c r="N18" s="84"/>
      <c r="O18" s="92" t="s">
        <v>292</v>
      </c>
      <c r="P18" s="90"/>
      <c r="Q18" s="95"/>
      <c r="R18" s="75"/>
      <c r="S18" s="75"/>
      <c r="T18" s="75"/>
      <c r="U18" s="75"/>
      <c r="W18" s="75"/>
    </row>
    <row r="19" spans="1:23" ht="15" customHeight="1">
      <c r="A19" s="78"/>
      <c r="B19" s="75"/>
      <c r="C19" s="89" t="s">
        <v>293</v>
      </c>
      <c r="D19" s="90"/>
      <c r="E19" s="84"/>
      <c r="F19" s="91" t="s">
        <v>294</v>
      </c>
      <c r="G19" s="90"/>
      <c r="H19" s="84"/>
      <c r="I19" s="73" t="s">
        <v>295</v>
      </c>
      <c r="J19" s="90"/>
      <c r="K19" s="84"/>
      <c r="L19" s="92" t="s">
        <v>296</v>
      </c>
      <c r="M19" s="90"/>
      <c r="N19" s="84"/>
      <c r="O19" s="92" t="s">
        <v>297</v>
      </c>
      <c r="P19" s="90"/>
      <c r="Q19" s="94"/>
      <c r="R19" s="75"/>
      <c r="S19" s="75"/>
      <c r="T19" s="75"/>
      <c r="U19" s="75"/>
      <c r="W19" s="75"/>
    </row>
    <row r="20" spans="1:23" ht="15" customHeight="1">
      <c r="A20" s="78"/>
      <c r="B20" s="75"/>
      <c r="C20" s="89" t="s">
        <v>298</v>
      </c>
      <c r="D20" s="90"/>
      <c r="E20" s="84"/>
      <c r="F20" s="91" t="s">
        <v>299</v>
      </c>
      <c r="G20" s="90"/>
      <c r="H20" s="84"/>
      <c r="I20" s="92" t="s">
        <v>300</v>
      </c>
      <c r="J20" s="90"/>
      <c r="K20" s="84"/>
      <c r="L20" s="92" t="s">
        <v>301</v>
      </c>
      <c r="M20" s="90"/>
      <c r="N20" s="87"/>
      <c r="O20" s="92" t="s">
        <v>302</v>
      </c>
      <c r="P20" s="90"/>
      <c r="Q20" s="95"/>
      <c r="R20" s="75"/>
      <c r="S20" s="75"/>
      <c r="T20" s="75"/>
      <c r="U20" s="75"/>
      <c r="W20" s="75"/>
    </row>
    <row r="21" spans="1:23" ht="15" customHeight="1">
      <c r="A21" s="78"/>
      <c r="B21" s="75"/>
      <c r="C21" s="89" t="s">
        <v>303</v>
      </c>
      <c r="D21" s="90"/>
      <c r="E21" s="87"/>
      <c r="F21" s="91" t="s">
        <v>304</v>
      </c>
      <c r="G21" s="90"/>
      <c r="H21" s="87"/>
      <c r="I21" s="92" t="s">
        <v>305</v>
      </c>
      <c r="J21" s="90"/>
      <c r="K21" s="96"/>
      <c r="L21" s="92" t="s">
        <v>306</v>
      </c>
      <c r="M21" s="90"/>
      <c r="N21" s="84"/>
      <c r="O21" s="92" t="s">
        <v>307</v>
      </c>
      <c r="P21" s="90"/>
      <c r="Q21" s="94"/>
      <c r="R21" s="75"/>
      <c r="S21" s="75"/>
      <c r="T21" s="75"/>
      <c r="U21" s="75"/>
      <c r="W21" s="75"/>
    </row>
    <row r="22" spans="1:23" ht="15" customHeight="1">
      <c r="A22" s="78"/>
      <c r="B22" s="75"/>
      <c r="C22" s="89" t="s">
        <v>308</v>
      </c>
      <c r="D22" s="90"/>
      <c r="E22" s="87"/>
      <c r="F22" s="91" t="s">
        <v>309</v>
      </c>
      <c r="G22" s="90"/>
      <c r="H22" s="95"/>
      <c r="I22" s="92" t="s">
        <v>310</v>
      </c>
      <c r="J22" s="90"/>
      <c r="K22" s="97"/>
      <c r="L22" s="92" t="s">
        <v>311</v>
      </c>
      <c r="M22" s="90"/>
      <c r="N22" s="87"/>
      <c r="O22" s="92" t="s">
        <v>312</v>
      </c>
      <c r="P22" s="90"/>
      <c r="Q22" s="95"/>
      <c r="R22" s="75"/>
      <c r="S22" s="75"/>
      <c r="T22" s="75"/>
      <c r="U22" s="75"/>
      <c r="W22" s="75"/>
    </row>
    <row r="23" spans="1:23" ht="15" customHeight="1">
      <c r="A23" s="78"/>
      <c r="B23" s="75"/>
      <c r="C23" s="89" t="s">
        <v>313</v>
      </c>
      <c r="D23" s="90"/>
      <c r="E23" s="87"/>
      <c r="F23" s="91" t="s">
        <v>314</v>
      </c>
      <c r="G23" s="90"/>
      <c r="H23" s="95"/>
      <c r="I23" s="92" t="s">
        <v>315</v>
      </c>
      <c r="J23" s="90"/>
      <c r="K23" s="97"/>
      <c r="L23" s="92" t="s">
        <v>316</v>
      </c>
      <c r="M23" s="90"/>
      <c r="N23" s="84"/>
      <c r="O23" s="92" t="s">
        <v>317</v>
      </c>
      <c r="P23" s="90"/>
      <c r="Q23" s="94"/>
      <c r="R23" s="75"/>
      <c r="S23" s="75"/>
      <c r="T23" s="75"/>
      <c r="U23" s="75"/>
      <c r="W23" s="75"/>
    </row>
    <row r="24" spans="1:23" ht="15" customHeight="1">
      <c r="A24" s="78"/>
      <c r="B24" s="75"/>
      <c r="C24" s="89" t="s">
        <v>318</v>
      </c>
      <c r="D24" s="90"/>
      <c r="E24" s="87"/>
      <c r="F24" s="91" t="s">
        <v>319</v>
      </c>
      <c r="G24" s="90"/>
      <c r="H24" s="95"/>
      <c r="I24" s="75"/>
      <c r="J24" s="75"/>
      <c r="K24" s="97"/>
      <c r="L24" s="92" t="s">
        <v>320</v>
      </c>
      <c r="M24" s="90"/>
      <c r="N24" s="87"/>
      <c r="O24" s="92" t="s">
        <v>321</v>
      </c>
      <c r="P24" s="90"/>
      <c r="Q24" s="94"/>
      <c r="R24" s="75"/>
      <c r="S24" s="75"/>
      <c r="T24" s="75"/>
      <c r="U24" s="75"/>
      <c r="W24" s="75"/>
    </row>
    <row r="25" spans="1:23" ht="15" customHeight="1">
      <c r="A25" s="78"/>
      <c r="B25" s="75"/>
      <c r="C25" s="89" t="s">
        <v>322</v>
      </c>
      <c r="D25" s="90"/>
      <c r="E25" s="84"/>
      <c r="F25" s="91" t="s">
        <v>323</v>
      </c>
      <c r="G25" s="90"/>
      <c r="H25" s="94"/>
      <c r="I25" s="93"/>
      <c r="J25" s="75"/>
      <c r="K25" s="97"/>
      <c r="L25" s="73" t="s">
        <v>324</v>
      </c>
      <c r="M25" s="90"/>
      <c r="N25" s="84"/>
      <c r="O25" s="92" t="s">
        <v>325</v>
      </c>
      <c r="P25" s="90"/>
      <c r="Q25" s="94"/>
      <c r="R25" s="75"/>
      <c r="S25" s="75"/>
      <c r="T25" s="75"/>
      <c r="U25" s="75"/>
      <c r="W25" s="75"/>
    </row>
    <row r="26" spans="1:23" ht="15" customHeight="1">
      <c r="A26" s="78"/>
      <c r="B26" s="75"/>
      <c r="C26" s="89" t="s">
        <v>326</v>
      </c>
      <c r="D26" s="90"/>
      <c r="E26" s="87"/>
      <c r="F26" s="91" t="s">
        <v>327</v>
      </c>
      <c r="G26" s="90"/>
      <c r="H26" s="94"/>
      <c r="I26" s="93"/>
      <c r="J26" s="75"/>
      <c r="K26" s="97"/>
      <c r="L26" s="92" t="s">
        <v>328</v>
      </c>
      <c r="M26" s="90"/>
      <c r="N26" s="84"/>
      <c r="O26" s="92" t="s">
        <v>329</v>
      </c>
      <c r="P26" s="90"/>
      <c r="Q26" s="95"/>
      <c r="R26" s="75"/>
      <c r="S26" s="75"/>
      <c r="T26" s="75"/>
      <c r="U26" s="75"/>
      <c r="W26" s="75"/>
    </row>
    <row r="27" spans="1:23" ht="15" customHeight="1">
      <c r="A27" s="78"/>
      <c r="B27" s="75"/>
      <c r="C27" s="89" t="s">
        <v>330</v>
      </c>
      <c r="D27" s="90"/>
      <c r="E27" s="84"/>
      <c r="F27" s="91" t="s">
        <v>331</v>
      </c>
      <c r="G27" s="90"/>
      <c r="H27" s="94"/>
      <c r="I27" s="93"/>
      <c r="J27" s="75"/>
      <c r="K27" s="97"/>
      <c r="L27" s="92" t="s">
        <v>332</v>
      </c>
      <c r="M27" s="90"/>
      <c r="N27" s="84"/>
      <c r="O27" s="92" t="s">
        <v>333</v>
      </c>
      <c r="P27" s="90"/>
      <c r="Q27" s="95"/>
      <c r="R27" s="75"/>
      <c r="S27" s="75"/>
      <c r="T27" s="75"/>
      <c r="U27" s="75"/>
      <c r="W27" s="75"/>
    </row>
    <row r="28" spans="1:23" ht="15" customHeight="1">
      <c r="A28" s="78"/>
      <c r="B28" s="75"/>
      <c r="C28" s="89" t="s">
        <v>334</v>
      </c>
      <c r="D28" s="90"/>
      <c r="E28" s="87"/>
      <c r="F28" s="91" t="s">
        <v>335</v>
      </c>
      <c r="G28" s="90"/>
      <c r="H28" s="94"/>
      <c r="I28" s="93"/>
      <c r="J28" s="75"/>
      <c r="K28" s="97"/>
      <c r="L28" s="92" t="s">
        <v>336</v>
      </c>
      <c r="M28" s="90"/>
      <c r="N28" s="84"/>
      <c r="O28" s="92" t="s">
        <v>337</v>
      </c>
      <c r="P28" s="90"/>
      <c r="Q28" s="94"/>
      <c r="R28" s="75"/>
      <c r="S28" s="75"/>
      <c r="T28" s="75"/>
      <c r="U28" s="75"/>
      <c r="W28" s="75"/>
    </row>
    <row r="29" spans="1:23" ht="15" customHeight="1">
      <c r="A29" s="78"/>
      <c r="B29" s="75"/>
      <c r="C29" s="89" t="s">
        <v>338</v>
      </c>
      <c r="D29" s="90"/>
      <c r="E29" s="84"/>
      <c r="F29" s="91" t="s">
        <v>339</v>
      </c>
      <c r="G29" s="90"/>
      <c r="H29" s="94"/>
      <c r="I29" s="93"/>
      <c r="J29" s="75"/>
      <c r="K29" s="97"/>
      <c r="L29" s="92" t="s">
        <v>340</v>
      </c>
      <c r="M29" s="90"/>
      <c r="N29" s="87"/>
      <c r="O29" s="92" t="s">
        <v>341</v>
      </c>
      <c r="P29" s="90"/>
      <c r="Q29" s="95"/>
      <c r="R29" s="75"/>
      <c r="S29" s="75"/>
      <c r="T29" s="75"/>
      <c r="U29" s="75"/>
      <c r="W29" s="75"/>
    </row>
    <row r="30" spans="1:23" ht="15" customHeight="1">
      <c r="A30" s="78"/>
      <c r="B30" s="75"/>
      <c r="C30" s="89" t="s">
        <v>342</v>
      </c>
      <c r="D30" s="90"/>
      <c r="E30" s="84"/>
      <c r="F30" s="91" t="s">
        <v>343</v>
      </c>
      <c r="G30" s="90"/>
      <c r="H30" s="94"/>
      <c r="I30" s="75"/>
      <c r="J30" s="75"/>
      <c r="K30" s="97"/>
      <c r="L30" s="92" t="s">
        <v>344</v>
      </c>
      <c r="M30" s="90"/>
      <c r="N30" s="84"/>
      <c r="O30" s="92" t="s">
        <v>345</v>
      </c>
      <c r="P30" s="90"/>
      <c r="Q30" s="95"/>
      <c r="R30" s="75"/>
      <c r="S30" s="75"/>
      <c r="T30" s="75"/>
      <c r="U30" s="75"/>
      <c r="W30" s="75"/>
    </row>
    <row r="31" spans="1:23" ht="15" customHeight="1">
      <c r="A31" s="78"/>
      <c r="B31" s="75"/>
      <c r="C31" s="89" t="s">
        <v>346</v>
      </c>
      <c r="D31" s="90"/>
      <c r="E31" s="87"/>
      <c r="F31" s="91" t="s">
        <v>347</v>
      </c>
      <c r="G31" s="90"/>
      <c r="H31" s="95"/>
      <c r="I31" s="75"/>
      <c r="J31" s="75"/>
      <c r="K31" s="97"/>
      <c r="L31" s="92" t="s">
        <v>348</v>
      </c>
      <c r="M31" s="90"/>
      <c r="N31" s="84"/>
      <c r="O31" s="92" t="s">
        <v>349</v>
      </c>
      <c r="P31" s="90"/>
      <c r="Q31" s="95"/>
      <c r="R31" s="75"/>
      <c r="S31" s="75"/>
      <c r="T31" s="75"/>
      <c r="U31" s="75"/>
      <c r="W31" s="75"/>
    </row>
    <row r="32" spans="1:23" ht="15" customHeight="1">
      <c r="A32" s="78"/>
      <c r="B32" s="75"/>
      <c r="C32" s="89" t="s">
        <v>350</v>
      </c>
      <c r="D32" s="90"/>
      <c r="E32" s="84"/>
      <c r="F32" s="91" t="s">
        <v>351</v>
      </c>
      <c r="G32" s="90"/>
      <c r="H32" s="94"/>
      <c r="I32" s="93"/>
      <c r="J32" s="75"/>
      <c r="K32" s="97"/>
      <c r="L32" s="92" t="s">
        <v>352</v>
      </c>
      <c r="M32" s="90"/>
      <c r="N32" s="84"/>
      <c r="O32" s="92" t="s">
        <v>353</v>
      </c>
      <c r="P32" s="90"/>
      <c r="Q32" s="95"/>
      <c r="R32" s="75"/>
      <c r="S32" s="75"/>
      <c r="T32" s="75"/>
      <c r="U32" s="75"/>
      <c r="W32" s="75"/>
    </row>
    <row r="33" spans="1:23" ht="15" customHeight="1">
      <c r="A33" s="78"/>
      <c r="B33" s="75"/>
      <c r="C33" s="89" t="s">
        <v>354</v>
      </c>
      <c r="D33" s="90"/>
      <c r="E33" s="87"/>
      <c r="F33" s="91" t="s">
        <v>355</v>
      </c>
      <c r="G33" s="90"/>
      <c r="H33" s="94"/>
      <c r="I33" s="93"/>
      <c r="J33" s="75"/>
      <c r="K33" s="97"/>
      <c r="L33" s="92" t="s">
        <v>356</v>
      </c>
      <c r="M33" s="90"/>
      <c r="N33" s="87"/>
      <c r="O33" s="92" t="s">
        <v>357</v>
      </c>
      <c r="P33" s="90"/>
      <c r="Q33" s="95"/>
      <c r="R33" s="75"/>
      <c r="S33" s="75"/>
      <c r="T33" s="75"/>
      <c r="U33" s="75"/>
      <c r="W33" s="75"/>
    </row>
    <row r="34" spans="1:23" ht="15" customHeight="1">
      <c r="A34" s="78"/>
      <c r="B34" s="75"/>
      <c r="C34" s="89" t="s">
        <v>358</v>
      </c>
      <c r="D34" s="90"/>
      <c r="E34" s="84"/>
      <c r="F34" s="91" t="s">
        <v>359</v>
      </c>
      <c r="G34" s="90"/>
      <c r="H34" s="94"/>
      <c r="I34" s="75"/>
      <c r="J34" s="75"/>
      <c r="K34" s="97"/>
      <c r="L34" s="92" t="s">
        <v>360</v>
      </c>
      <c r="M34" s="90"/>
      <c r="N34" s="87"/>
      <c r="O34" s="92" t="s">
        <v>361</v>
      </c>
      <c r="P34" s="90"/>
      <c r="Q34" s="95"/>
      <c r="R34" s="75"/>
      <c r="S34" s="75"/>
      <c r="T34" s="75"/>
      <c r="U34" s="75"/>
      <c r="W34" s="75"/>
    </row>
    <row r="35" spans="1:23" ht="15" customHeight="1">
      <c r="A35" s="78"/>
      <c r="B35" s="75"/>
      <c r="C35" s="89" t="s">
        <v>362</v>
      </c>
      <c r="D35" s="90"/>
      <c r="E35" s="87"/>
      <c r="F35" s="91" t="s">
        <v>363</v>
      </c>
      <c r="G35" s="90"/>
      <c r="H35" s="95"/>
      <c r="I35" s="75"/>
      <c r="J35" s="75"/>
      <c r="K35" s="97"/>
      <c r="L35" s="92" t="s">
        <v>364</v>
      </c>
      <c r="M35" s="90"/>
      <c r="N35" s="84"/>
      <c r="O35" s="92" t="s">
        <v>365</v>
      </c>
      <c r="P35" s="90"/>
      <c r="Q35" s="94"/>
      <c r="R35" s="75"/>
      <c r="S35" s="75"/>
      <c r="T35" s="75"/>
      <c r="U35" s="75"/>
      <c r="W35" s="75"/>
    </row>
    <row r="36" spans="1:23" ht="15" customHeight="1">
      <c r="A36" s="78"/>
      <c r="B36" s="75"/>
      <c r="C36" s="89" t="s">
        <v>366</v>
      </c>
      <c r="D36" s="90"/>
      <c r="E36" s="87"/>
      <c r="F36" s="91" t="s">
        <v>367</v>
      </c>
      <c r="G36" s="90"/>
      <c r="H36" s="95"/>
      <c r="I36" s="75"/>
      <c r="J36" s="75"/>
      <c r="K36" s="97"/>
      <c r="L36" s="92" t="s">
        <v>368</v>
      </c>
      <c r="M36" s="90"/>
      <c r="N36" s="84"/>
      <c r="O36" s="92" t="s">
        <v>369</v>
      </c>
      <c r="P36" s="90"/>
      <c r="Q36" s="94"/>
      <c r="R36" s="75"/>
      <c r="S36" s="75"/>
      <c r="T36" s="75"/>
      <c r="U36" s="75"/>
      <c r="W36" s="75"/>
    </row>
    <row r="37" spans="1:23" ht="15" customHeight="1">
      <c r="A37" s="78"/>
      <c r="B37" s="75"/>
      <c r="C37" s="89" t="s">
        <v>370</v>
      </c>
      <c r="D37" s="90"/>
      <c r="E37" s="87"/>
      <c r="F37" s="91" t="s">
        <v>371</v>
      </c>
      <c r="G37" s="90"/>
      <c r="H37" s="95"/>
      <c r="I37" s="75"/>
      <c r="J37" s="75"/>
      <c r="K37" s="97"/>
      <c r="L37" s="98" t="s">
        <v>372</v>
      </c>
      <c r="M37" s="90"/>
      <c r="N37" s="84"/>
      <c r="O37" s="92" t="s">
        <v>373</v>
      </c>
      <c r="P37" s="90"/>
      <c r="Q37" s="95"/>
      <c r="R37" s="75"/>
      <c r="S37" s="75"/>
      <c r="T37" s="75"/>
      <c r="U37" s="75"/>
      <c r="W37" s="75"/>
    </row>
    <row r="38" spans="1:23" ht="15" customHeight="1">
      <c r="A38" s="78"/>
      <c r="B38" s="75"/>
      <c r="C38" s="89" t="s">
        <v>374</v>
      </c>
      <c r="D38" s="90"/>
      <c r="E38" s="84"/>
      <c r="F38" s="91" t="s">
        <v>375</v>
      </c>
      <c r="G38" s="90"/>
      <c r="H38" s="94"/>
      <c r="I38" s="93"/>
      <c r="J38" s="75"/>
      <c r="K38" s="97"/>
      <c r="L38" s="92" t="s">
        <v>376</v>
      </c>
      <c r="M38" s="90"/>
      <c r="N38" s="87"/>
      <c r="O38" s="92" t="s">
        <v>377</v>
      </c>
      <c r="P38" s="90"/>
      <c r="Q38" s="94"/>
      <c r="R38" s="75"/>
      <c r="S38" s="75"/>
      <c r="T38" s="75"/>
      <c r="U38" s="75"/>
      <c r="W38" s="75"/>
    </row>
    <row r="39" spans="1:23" ht="15" customHeight="1">
      <c r="A39" s="78"/>
      <c r="B39" s="75"/>
      <c r="C39" s="89" t="s">
        <v>378</v>
      </c>
      <c r="D39" s="90"/>
      <c r="E39" s="87"/>
      <c r="F39" s="91" t="s">
        <v>379</v>
      </c>
      <c r="G39" s="90"/>
      <c r="H39" s="95"/>
      <c r="I39" s="75"/>
      <c r="J39" s="75"/>
      <c r="K39" s="97"/>
      <c r="L39" s="92" t="s">
        <v>380</v>
      </c>
      <c r="M39" s="90"/>
      <c r="N39" s="94"/>
      <c r="O39" s="92" t="s">
        <v>381</v>
      </c>
      <c r="P39" s="90"/>
      <c r="R39" s="75"/>
      <c r="S39" s="75"/>
      <c r="T39" s="75"/>
      <c r="U39" s="75"/>
      <c r="W39" s="75"/>
    </row>
    <row r="40" spans="1:23" ht="15" customHeight="1">
      <c r="A40" s="78"/>
      <c r="B40" s="75"/>
      <c r="C40" s="89" t="s">
        <v>382</v>
      </c>
      <c r="D40" s="90"/>
      <c r="E40" s="87"/>
      <c r="F40" s="91" t="s">
        <v>383</v>
      </c>
      <c r="G40" s="90"/>
      <c r="H40" s="94"/>
      <c r="I40" s="93"/>
      <c r="J40" s="75"/>
      <c r="K40" s="97"/>
      <c r="L40" s="92" t="s">
        <v>384</v>
      </c>
      <c r="M40" s="90"/>
      <c r="N40" s="94"/>
      <c r="O40" s="92" t="s">
        <v>385</v>
      </c>
      <c r="P40" s="90"/>
      <c r="R40" s="75"/>
      <c r="S40" s="75"/>
      <c r="T40" s="75"/>
      <c r="U40" s="75"/>
      <c r="W40" s="75"/>
    </row>
    <row r="41" spans="1:23" ht="15" customHeight="1">
      <c r="A41" s="78"/>
      <c r="B41" s="75"/>
      <c r="C41" s="89" t="s">
        <v>386</v>
      </c>
      <c r="D41" s="90"/>
      <c r="E41" s="87"/>
      <c r="F41" s="91" t="s">
        <v>387</v>
      </c>
      <c r="G41" s="90"/>
      <c r="H41" s="94"/>
      <c r="I41" s="93"/>
      <c r="J41" s="75"/>
      <c r="K41" s="97"/>
      <c r="L41" s="92" t="s">
        <v>388</v>
      </c>
      <c r="M41" s="90"/>
      <c r="N41" s="94"/>
      <c r="O41" s="92" t="s">
        <v>389</v>
      </c>
      <c r="P41" s="90"/>
      <c r="R41" s="75"/>
      <c r="S41" s="75"/>
      <c r="T41" s="75"/>
      <c r="U41" s="75"/>
      <c r="W41" s="75"/>
    </row>
    <row r="42" spans="1:23" ht="15" customHeight="1">
      <c r="A42" s="78"/>
      <c r="B42" s="75"/>
      <c r="C42" s="89" t="s">
        <v>390</v>
      </c>
      <c r="D42" s="90"/>
      <c r="E42" s="84"/>
      <c r="F42" s="91" t="s">
        <v>391</v>
      </c>
      <c r="G42" s="90"/>
      <c r="H42" s="94"/>
      <c r="I42" s="93"/>
      <c r="J42" s="75"/>
      <c r="K42" s="97"/>
      <c r="L42" s="92" t="s">
        <v>392</v>
      </c>
      <c r="M42" s="90"/>
      <c r="N42" s="94"/>
      <c r="O42" s="92" t="s">
        <v>393</v>
      </c>
      <c r="P42" s="90"/>
      <c r="Q42" s="93"/>
      <c r="R42" s="75"/>
      <c r="S42" s="75"/>
      <c r="T42" s="75"/>
      <c r="U42" s="75"/>
      <c r="W42" s="75"/>
    </row>
    <row r="43" spans="1:23" ht="15" customHeight="1">
      <c r="A43" s="78"/>
      <c r="B43" s="75"/>
      <c r="C43" s="89" t="s">
        <v>394</v>
      </c>
      <c r="D43" s="90"/>
      <c r="E43" s="87"/>
      <c r="F43" s="91" t="s">
        <v>395</v>
      </c>
      <c r="G43" s="90"/>
      <c r="H43" s="94"/>
      <c r="I43" s="93"/>
      <c r="J43" s="75"/>
      <c r="K43" s="97"/>
      <c r="L43" s="92" t="s">
        <v>396</v>
      </c>
      <c r="M43" s="90"/>
      <c r="N43" s="95"/>
      <c r="O43" s="92" t="s">
        <v>397</v>
      </c>
      <c r="P43" s="90"/>
      <c r="Q43" s="93"/>
      <c r="R43" s="75"/>
      <c r="S43" s="75"/>
      <c r="T43" s="75"/>
      <c r="U43" s="75"/>
      <c r="W43" s="75"/>
    </row>
    <row r="44" spans="1:23" ht="15" customHeight="1">
      <c r="A44" s="78"/>
      <c r="B44" s="75"/>
      <c r="C44" s="89" t="s">
        <v>398</v>
      </c>
      <c r="D44" s="90"/>
      <c r="E44" s="84"/>
      <c r="F44" s="91" t="s">
        <v>399</v>
      </c>
      <c r="G44" s="90"/>
      <c r="H44" s="95"/>
      <c r="I44" s="75"/>
      <c r="J44" s="75"/>
      <c r="K44" s="97"/>
      <c r="L44" s="92" t="s">
        <v>400</v>
      </c>
      <c r="M44" s="90"/>
      <c r="N44" s="95"/>
      <c r="O44" s="92" t="s">
        <v>401</v>
      </c>
      <c r="P44" s="90"/>
      <c r="R44" s="75"/>
      <c r="S44" s="75"/>
      <c r="T44" s="75"/>
      <c r="U44" s="75"/>
      <c r="W44" s="75"/>
    </row>
    <row r="45" spans="1:23" ht="15" customHeight="1">
      <c r="A45" s="78"/>
      <c r="B45" s="75"/>
      <c r="C45" s="89" t="s">
        <v>402</v>
      </c>
      <c r="D45" s="90"/>
      <c r="E45" s="87"/>
      <c r="F45" s="91" t="s">
        <v>403</v>
      </c>
      <c r="G45" s="90"/>
      <c r="H45" s="95"/>
      <c r="I45" s="75"/>
      <c r="J45" s="75"/>
      <c r="K45" s="97"/>
      <c r="L45" s="92" t="s">
        <v>404</v>
      </c>
      <c r="M45" s="90"/>
      <c r="N45" s="95"/>
      <c r="O45" s="92" t="s">
        <v>405</v>
      </c>
      <c r="P45" s="90"/>
      <c r="R45" s="75"/>
      <c r="S45" s="75"/>
      <c r="T45" s="75"/>
      <c r="U45" s="75"/>
      <c r="W45" s="75"/>
    </row>
    <row r="46" spans="1:23" ht="15" customHeight="1">
      <c r="A46" s="78"/>
      <c r="B46" s="75"/>
      <c r="C46" s="89" t="s">
        <v>406</v>
      </c>
      <c r="D46" s="90"/>
      <c r="E46" s="99"/>
      <c r="F46" s="91" t="s">
        <v>407</v>
      </c>
      <c r="G46" s="90"/>
      <c r="H46" s="94"/>
      <c r="I46" s="93"/>
      <c r="J46" s="75"/>
      <c r="K46" s="97"/>
      <c r="L46" s="92" t="s">
        <v>408</v>
      </c>
      <c r="M46" s="90"/>
      <c r="N46" s="94"/>
      <c r="O46" s="92" t="s">
        <v>409</v>
      </c>
      <c r="P46" s="90"/>
      <c r="Q46" s="93"/>
      <c r="R46" s="75"/>
      <c r="S46" s="75"/>
      <c r="T46" s="75"/>
      <c r="U46" s="75"/>
      <c r="W46" s="75"/>
    </row>
    <row r="47" spans="1:23" ht="15" customHeight="1">
      <c r="A47" s="78"/>
      <c r="B47" s="75"/>
      <c r="C47" s="89" t="s">
        <v>410</v>
      </c>
      <c r="D47" s="90"/>
      <c r="E47" s="97"/>
      <c r="F47" s="91" t="s">
        <v>411</v>
      </c>
      <c r="G47" s="90"/>
      <c r="H47" s="94"/>
      <c r="I47" s="100"/>
      <c r="J47" s="75"/>
      <c r="K47" s="97"/>
      <c r="L47" s="92" t="s">
        <v>412</v>
      </c>
      <c r="M47" s="90"/>
      <c r="N47" s="95"/>
      <c r="O47" s="92" t="s">
        <v>413</v>
      </c>
      <c r="P47" s="90"/>
      <c r="Q47" s="93"/>
      <c r="R47" s="75"/>
      <c r="S47" s="75"/>
      <c r="T47" s="75"/>
      <c r="U47" s="75"/>
      <c r="W47" s="75"/>
    </row>
    <row r="48" spans="1:23" ht="15" customHeight="1">
      <c r="A48" s="78"/>
      <c r="B48" s="75"/>
      <c r="C48" s="89" t="s">
        <v>414</v>
      </c>
      <c r="D48" s="90"/>
      <c r="F48" s="91" t="s">
        <v>415</v>
      </c>
      <c r="G48" s="90"/>
      <c r="I48" s="75"/>
      <c r="J48" s="75"/>
      <c r="K48" s="97"/>
      <c r="L48" s="92" t="s">
        <v>416</v>
      </c>
      <c r="M48" s="90"/>
      <c r="N48" s="95"/>
      <c r="O48" s="92" t="s">
        <v>417</v>
      </c>
      <c r="P48" s="90"/>
      <c r="R48" s="75"/>
      <c r="S48" s="75"/>
      <c r="T48" s="75"/>
      <c r="U48" s="75"/>
      <c r="W48" s="75"/>
    </row>
    <row r="49" spans="1:16" s="75" customFormat="1" ht="15" customHeight="1">
      <c r="A49" s="78"/>
      <c r="C49" s="89" t="s">
        <v>418</v>
      </c>
      <c r="D49" s="90"/>
      <c r="F49" s="91" t="s">
        <v>419</v>
      </c>
      <c r="G49" s="90"/>
      <c r="K49" s="97"/>
      <c r="L49" s="92" t="s">
        <v>420</v>
      </c>
      <c r="M49" s="90"/>
      <c r="N49" s="95"/>
      <c r="O49" s="92" t="s">
        <v>421</v>
      </c>
      <c r="P49" s="90"/>
    </row>
    <row r="50" spans="1:16" s="75" customFormat="1" ht="15" customHeight="1">
      <c r="A50" s="78"/>
      <c r="C50" s="81"/>
      <c r="F50" s="81"/>
      <c r="K50" s="97"/>
      <c r="L50" s="92" t="s">
        <v>422</v>
      </c>
      <c r="M50" s="90"/>
      <c r="N50" s="95"/>
      <c r="O50" s="101" t="s">
        <v>423</v>
      </c>
      <c r="P50" s="90"/>
    </row>
    <row r="51" spans="1:17" s="75" customFormat="1" ht="15" customHeight="1">
      <c r="A51" s="78"/>
      <c r="C51" s="81"/>
      <c r="F51" s="81"/>
      <c r="K51" s="97"/>
      <c r="L51" s="92" t="s">
        <v>424</v>
      </c>
      <c r="M51" s="90"/>
      <c r="N51" s="94"/>
      <c r="O51" s="92" t="s">
        <v>425</v>
      </c>
      <c r="P51" s="90"/>
      <c r="Q51" s="93"/>
    </row>
    <row r="52" spans="1:17" s="75" customFormat="1" ht="15" customHeight="1">
      <c r="A52" s="78"/>
      <c r="C52" s="81"/>
      <c r="F52" s="81"/>
      <c r="K52" s="97"/>
      <c r="L52" s="92" t="s">
        <v>426</v>
      </c>
      <c r="M52" s="90"/>
      <c r="N52" s="94"/>
      <c r="O52" s="92" t="s">
        <v>427</v>
      </c>
      <c r="P52" s="90"/>
      <c r="Q52" s="100"/>
    </row>
    <row r="53" spans="1:16" s="75" customFormat="1" ht="15" customHeight="1">
      <c r="A53" s="78"/>
      <c r="C53" s="81"/>
      <c r="F53" s="81"/>
      <c r="K53" s="97"/>
      <c r="L53" s="92" t="s">
        <v>428</v>
      </c>
      <c r="M53" s="90"/>
      <c r="N53" s="94"/>
      <c r="O53" s="92" t="s">
        <v>429</v>
      </c>
      <c r="P53" s="90"/>
    </row>
    <row r="54" spans="1:23" ht="15" customHeight="1">
      <c r="A54" s="78"/>
      <c r="B54" s="75"/>
      <c r="C54" s="81"/>
      <c r="D54" s="75"/>
      <c r="F54" s="81"/>
      <c r="G54" s="75"/>
      <c r="I54" s="75"/>
      <c r="J54" s="75"/>
      <c r="K54" s="97"/>
      <c r="L54" s="92" t="s">
        <v>430</v>
      </c>
      <c r="M54" s="90"/>
      <c r="N54" s="94"/>
      <c r="O54" s="75"/>
      <c r="P54" s="75"/>
      <c r="R54" s="75"/>
      <c r="S54" s="75"/>
      <c r="T54" s="75"/>
      <c r="U54" s="75"/>
      <c r="W54" s="75"/>
    </row>
    <row r="55" spans="1:23" ht="15" customHeight="1">
      <c r="A55" s="78"/>
      <c r="B55" s="75"/>
      <c r="C55" s="81"/>
      <c r="D55" s="75"/>
      <c r="F55" s="81"/>
      <c r="G55" s="75"/>
      <c r="I55" s="75"/>
      <c r="J55" s="75"/>
      <c r="K55" s="97"/>
      <c r="L55" s="92" t="s">
        <v>431</v>
      </c>
      <c r="M55" s="90"/>
      <c r="N55" s="95"/>
      <c r="O55" s="75"/>
      <c r="P55" s="75"/>
      <c r="R55" s="75"/>
      <c r="S55" s="75"/>
      <c r="T55" s="75"/>
      <c r="U55" s="75"/>
      <c r="W55" s="75"/>
    </row>
    <row r="56" spans="1:23" ht="15" customHeight="1">
      <c r="A56" s="78"/>
      <c r="B56" s="75"/>
      <c r="C56" s="81"/>
      <c r="D56" s="75"/>
      <c r="F56" s="81"/>
      <c r="G56" s="75"/>
      <c r="I56" s="75"/>
      <c r="J56" s="75"/>
      <c r="K56" s="97"/>
      <c r="L56" s="92" t="s">
        <v>432</v>
      </c>
      <c r="M56" s="90"/>
      <c r="N56" s="95"/>
      <c r="O56" s="75"/>
      <c r="P56" s="75"/>
      <c r="R56" s="75"/>
      <c r="S56" s="75"/>
      <c r="T56" s="75"/>
      <c r="U56" s="75"/>
      <c r="W56" s="75"/>
    </row>
    <row r="57" spans="1:23" ht="15" customHeight="1">
      <c r="A57" s="78"/>
      <c r="B57" s="75"/>
      <c r="C57" s="81"/>
      <c r="D57" s="75"/>
      <c r="F57" s="81"/>
      <c r="G57" s="75"/>
      <c r="I57" s="75"/>
      <c r="J57" s="75"/>
      <c r="L57" s="92" t="s">
        <v>433</v>
      </c>
      <c r="M57" s="90"/>
      <c r="N57" s="93"/>
      <c r="O57" s="75"/>
      <c r="P57" s="75"/>
      <c r="R57" s="75"/>
      <c r="S57" s="75"/>
      <c r="T57" s="75"/>
      <c r="U57" s="75"/>
      <c r="W57" s="75"/>
    </row>
    <row r="58" spans="1:23" ht="15" customHeight="1">
      <c r="A58" s="78"/>
      <c r="B58" s="75"/>
      <c r="C58" s="81"/>
      <c r="D58" s="75"/>
      <c r="F58" s="81"/>
      <c r="G58" s="75"/>
      <c r="I58" s="75"/>
      <c r="J58" s="75"/>
      <c r="L58" s="92" t="s">
        <v>434</v>
      </c>
      <c r="M58" s="102"/>
      <c r="N58" s="93"/>
      <c r="O58" s="75"/>
      <c r="P58" s="75"/>
      <c r="R58" s="75"/>
      <c r="S58" s="75"/>
      <c r="T58" s="75"/>
      <c r="U58" s="75"/>
      <c r="W58" s="75"/>
    </row>
    <row r="59" spans="1:23" ht="15" customHeight="1">
      <c r="A59" s="78"/>
      <c r="B59" s="75"/>
      <c r="C59" s="81"/>
      <c r="D59" s="75"/>
      <c r="F59" s="81"/>
      <c r="G59" s="75"/>
      <c r="I59" s="75"/>
      <c r="J59" s="75"/>
      <c r="L59" s="103" t="s">
        <v>435</v>
      </c>
      <c r="M59" s="104"/>
      <c r="N59" s="93"/>
      <c r="O59" s="75"/>
      <c r="P59" s="75"/>
      <c r="R59" s="75"/>
      <c r="S59" s="75"/>
      <c r="T59" s="75"/>
      <c r="U59" s="75"/>
      <c r="W59" s="75"/>
    </row>
    <row r="60" spans="1:23" ht="15" customHeight="1">
      <c r="A60" s="78"/>
      <c r="B60" s="75"/>
      <c r="C60" s="105" t="s">
        <v>436</v>
      </c>
      <c r="D60" s="106">
        <f>SUM(D6:D59)</f>
        <v>0</v>
      </c>
      <c r="E60" s="107"/>
      <c r="F60" s="105" t="s">
        <v>437</v>
      </c>
      <c r="G60" s="106">
        <f>SUM(G6:G59)</f>
        <v>0</v>
      </c>
      <c r="H60" s="107"/>
      <c r="I60" s="108" t="s">
        <v>438</v>
      </c>
      <c r="J60" s="106">
        <f>SUM(J6:J59)</f>
        <v>0</v>
      </c>
      <c r="K60" s="107"/>
      <c r="L60" s="109" t="s">
        <v>439</v>
      </c>
      <c r="M60" s="106">
        <f>SUM(M6:M59)</f>
        <v>0</v>
      </c>
      <c r="N60" s="110"/>
      <c r="O60" s="108" t="s">
        <v>440</v>
      </c>
      <c r="P60" s="106">
        <f>SUM(P6:P59)</f>
        <v>0</v>
      </c>
      <c r="Q60" s="107"/>
      <c r="R60" s="75"/>
      <c r="S60" s="75"/>
      <c r="T60" s="75"/>
      <c r="U60" s="75"/>
      <c r="W60" s="75"/>
    </row>
    <row r="61" spans="1:23" ht="17.25" customHeight="1">
      <c r="A61" s="78"/>
      <c r="B61" s="75"/>
      <c r="C61" s="81"/>
      <c r="D61" s="75"/>
      <c r="F61" s="81"/>
      <c r="G61" s="75"/>
      <c r="I61" s="75"/>
      <c r="J61" s="75"/>
      <c r="L61" s="100"/>
      <c r="M61" s="75"/>
      <c r="O61" s="75"/>
      <c r="P61" s="75"/>
      <c r="R61" s="75"/>
      <c r="S61" s="75"/>
      <c r="T61" s="75"/>
      <c r="U61" s="75"/>
      <c r="W61" s="75"/>
    </row>
    <row r="62" spans="1:21" ht="15" customHeight="1">
      <c r="A62" s="78"/>
      <c r="B62" s="75"/>
      <c r="C62" s="81"/>
      <c r="D62" s="75"/>
      <c r="F62" s="81"/>
      <c r="G62" s="75"/>
      <c r="I62" s="75"/>
      <c r="J62" s="75"/>
      <c r="L62" s="100"/>
      <c r="M62" s="75"/>
      <c r="O62" s="75"/>
      <c r="P62" s="75"/>
      <c r="R62" s="75"/>
      <c r="S62" s="75"/>
      <c r="T62" s="75"/>
      <c r="U62" s="93"/>
    </row>
    <row r="63" spans="1:24" ht="15" customHeight="1">
      <c r="A63" s="137" t="s">
        <v>441</v>
      </c>
      <c r="B63" s="137"/>
      <c r="C63" s="137"/>
      <c r="D63" s="78"/>
      <c r="E63" s="78"/>
      <c r="F63" s="79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111"/>
      <c r="V63" s="78"/>
      <c r="W63" s="78"/>
      <c r="X63" s="78"/>
    </row>
    <row r="64" spans="1:21" ht="15" customHeight="1">
      <c r="A64" s="78"/>
      <c r="B64" s="75"/>
      <c r="C64" s="112" t="s">
        <v>442</v>
      </c>
      <c r="D64" s="113" t="s">
        <v>12</v>
      </c>
      <c r="F64" s="81"/>
      <c r="G64" s="75"/>
      <c r="I64" s="75"/>
      <c r="J64" s="75"/>
      <c r="L64" s="75"/>
      <c r="M64" s="75"/>
      <c r="O64" s="75"/>
      <c r="P64" s="75"/>
      <c r="R64" s="75"/>
      <c r="S64" s="75"/>
      <c r="T64" s="75"/>
      <c r="U64" s="75"/>
    </row>
    <row r="65" spans="1:21" ht="15" customHeight="1">
      <c r="A65" s="78"/>
      <c r="B65" s="75"/>
      <c r="C65" s="114" t="s">
        <v>443</v>
      </c>
      <c r="D65" s="115"/>
      <c r="F65" s="81"/>
      <c r="G65" s="75"/>
      <c r="I65" s="75"/>
      <c r="J65" s="75"/>
      <c r="L65" s="75"/>
      <c r="M65" s="75"/>
      <c r="O65" s="75"/>
      <c r="P65" s="75"/>
      <c r="R65" s="75"/>
      <c r="S65" s="75"/>
      <c r="T65" s="75"/>
      <c r="U65" s="75"/>
    </row>
    <row r="66" spans="1:21" ht="15" customHeight="1">
      <c r="A66" s="78"/>
      <c r="B66" s="75"/>
      <c r="C66" s="81"/>
      <c r="D66" s="75"/>
      <c r="F66" s="81"/>
      <c r="G66" s="75"/>
      <c r="I66" s="75"/>
      <c r="J66" s="75"/>
      <c r="L66" s="75"/>
      <c r="M66" s="75"/>
      <c r="O66" s="75"/>
      <c r="P66" s="75"/>
      <c r="R66" s="75"/>
      <c r="S66" s="75"/>
      <c r="T66" s="75"/>
      <c r="U66" s="93"/>
    </row>
    <row r="67" spans="1:24" ht="15" customHeight="1">
      <c r="A67" s="78"/>
      <c r="B67" s="78"/>
      <c r="C67" s="79"/>
      <c r="D67" s="78"/>
      <c r="E67" s="78"/>
      <c r="F67" s="79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</row>
    <row r="68" spans="1:21" ht="15" customHeight="1">
      <c r="A68" s="138" t="s">
        <v>444</v>
      </c>
      <c r="B68" s="138"/>
      <c r="C68" s="138"/>
      <c r="D68" s="116">
        <f>D60+G60+J60+M60+P60+S60+V60+D65</f>
        <v>0</v>
      </c>
      <c r="F68" s="81"/>
      <c r="G68" s="139" t="s">
        <v>445</v>
      </c>
      <c r="H68" s="139"/>
      <c r="I68" s="139"/>
      <c r="J68" s="139"/>
      <c r="K68" s="117"/>
      <c r="L68" s="118">
        <f>Odbory!E23</f>
        <v>0</v>
      </c>
      <c r="M68" s="140">
        <f>IF(Odbory!E23&lt;&gt;D68,"NESÚHLASÍ POČET A - 1  ETIKETY SO SUMOU ETIKETY CELKOM!!!","")</f>
      </c>
      <c r="N68" s="140"/>
      <c r="O68" s="140"/>
      <c r="P68" s="140"/>
      <c r="Q68" s="140"/>
      <c r="R68" s="119"/>
      <c r="S68" s="119"/>
      <c r="T68" s="119"/>
      <c r="U68" s="119"/>
    </row>
    <row r="69" spans="1:21" ht="15" customHeight="1">
      <c r="A69" s="75"/>
      <c r="B69" s="75"/>
      <c r="C69" s="81"/>
      <c r="D69" s="75"/>
      <c r="F69" s="81"/>
      <c r="G69" s="75"/>
      <c r="I69" s="75"/>
      <c r="J69" s="75"/>
      <c r="L69" s="75"/>
      <c r="M69" s="75"/>
      <c r="O69" s="75"/>
      <c r="P69" s="75"/>
      <c r="R69" s="75"/>
      <c r="S69" s="75"/>
      <c r="T69" s="75"/>
      <c r="U69" s="75"/>
    </row>
    <row r="70" ht="409.5" customHeight="1" hidden="1">
      <c r="U70" s="93"/>
    </row>
    <row r="71" ht="409.5" customHeight="1" hidden="1">
      <c r="U71" s="75"/>
    </row>
    <row r="72" ht="409.5" customHeight="1" hidden="1">
      <c r="U72" s="75"/>
    </row>
    <row r="73" ht="409.5" customHeight="1" hidden="1">
      <c r="U73" s="93"/>
    </row>
    <row r="74" ht="409.5" customHeight="1" hidden="1">
      <c r="U74" s="93"/>
    </row>
    <row r="75" ht="409.5" customHeight="1" hidden="1">
      <c r="U75" s="75"/>
    </row>
    <row r="76" ht="409.5" customHeight="1" hidden="1">
      <c r="U76" s="75"/>
    </row>
    <row r="77" ht="409.5" customHeight="1" hidden="1">
      <c r="U77" s="93"/>
    </row>
    <row r="78" ht="409.5" customHeight="1" hidden="1">
      <c r="U78" s="93"/>
    </row>
    <row r="79" ht="409.5" customHeight="1" hidden="1">
      <c r="U79" s="93"/>
    </row>
    <row r="80" ht="409.5" customHeight="1" hidden="1">
      <c r="U80" s="75"/>
    </row>
    <row r="81" ht="409.5" customHeight="1" hidden="1">
      <c r="U81" s="75"/>
    </row>
    <row r="82" ht="409.5" customHeight="1" hidden="1">
      <c r="U82" s="75"/>
    </row>
    <row r="83" ht="409.5" customHeight="1" hidden="1">
      <c r="U83" s="75"/>
    </row>
    <row r="84" ht="409.5" customHeight="1" hidden="1">
      <c r="U84" s="75"/>
    </row>
    <row r="85" ht="409.5" customHeight="1" hidden="1">
      <c r="U85" s="75"/>
    </row>
    <row r="86" spans="21:22" ht="409.5" customHeight="1" hidden="1">
      <c r="U86" s="108" t="s">
        <v>446</v>
      </c>
      <c r="V86" s="120">
        <f>SUM(V39:V85)</f>
        <v>0</v>
      </c>
    </row>
  </sheetData>
  <sheetProtection password="C032" sheet="1" objects="1" scenarios="1"/>
  <mergeCells count="4">
    <mergeCell ref="A63:C63"/>
    <mergeCell ref="A68:C68"/>
    <mergeCell ref="G68:J68"/>
    <mergeCell ref="M68:Q68"/>
  </mergeCell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P37" sqref="P37"/>
    </sheetView>
  </sheetViews>
  <sheetFormatPr defaultColWidth="11.57421875" defaultRowHeight="12.75" zeroHeight="1"/>
  <cols>
    <col min="1" max="1" width="3.421875" style="73" customWidth="1"/>
    <col min="2" max="2" width="3.8515625" style="73" customWidth="1"/>
    <col min="3" max="3" width="13.8515625" style="74" customWidth="1"/>
    <col min="4" max="4" width="10.421875" style="73" customWidth="1"/>
    <col min="5" max="5" width="1.1484375" style="75" customWidth="1"/>
    <col min="6" max="6" width="13.8515625" style="74" customWidth="1"/>
    <col min="7" max="7" width="10.421875" style="73" customWidth="1"/>
    <col min="8" max="8" width="1.28515625" style="75" customWidth="1"/>
    <col min="9" max="9" width="14.421875" style="73" customWidth="1"/>
    <col min="10" max="10" width="10.421875" style="73" customWidth="1"/>
    <col min="11" max="11" width="1.421875" style="75" customWidth="1"/>
    <col min="12" max="12" width="15.00390625" style="73" customWidth="1"/>
    <col min="13" max="13" width="10.421875" style="73" customWidth="1"/>
    <col min="14" max="14" width="1.57421875" style="75" customWidth="1"/>
    <col min="15" max="15" width="17.28125" style="73" customWidth="1"/>
    <col min="16" max="16" width="10.421875" style="73" customWidth="1"/>
    <col min="17" max="17" width="17.8515625" style="75" customWidth="1"/>
    <col min="18" max="253" width="0" style="73" hidden="1" customWidth="1"/>
    <col min="254" max="255" width="11.57421875" style="73" hidden="1" customWidth="1"/>
    <col min="256" max="16384" width="0" style="73" hidden="1" customWidth="1"/>
  </cols>
  <sheetData>
    <row r="1" spans="1:17" ht="15" customHeight="1">
      <c r="A1" s="76" t="s">
        <v>221</v>
      </c>
      <c r="B1" s="76"/>
      <c r="C1" s="77"/>
      <c r="D1" s="78"/>
      <c r="E1" s="78"/>
      <c r="F1" s="79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6" ht="15" customHeight="1">
      <c r="A2" s="78"/>
      <c r="B2" s="80" t="s">
        <v>222</v>
      </c>
      <c r="C2" s="80"/>
      <c r="D2" s="80"/>
      <c r="F2" s="81"/>
      <c r="G2" s="75"/>
      <c r="I2" s="75"/>
      <c r="J2" s="75"/>
      <c r="L2" s="75"/>
      <c r="M2" s="75"/>
      <c r="O2" s="75"/>
      <c r="P2" s="75"/>
    </row>
    <row r="3" spans="1:16" ht="15" customHeight="1">
      <c r="A3" s="78"/>
      <c r="B3" s="75"/>
      <c r="C3" s="81"/>
      <c r="D3" s="75"/>
      <c r="F3" s="81"/>
      <c r="G3" s="75"/>
      <c r="I3" s="75"/>
      <c r="J3" s="75"/>
      <c r="L3" s="75"/>
      <c r="M3" s="75"/>
      <c r="O3" s="75"/>
      <c r="P3" s="75"/>
    </row>
    <row r="4" spans="1:17" ht="15" customHeight="1">
      <c r="A4" s="78"/>
      <c r="B4" s="75"/>
      <c r="C4" s="82" t="s">
        <v>223</v>
      </c>
      <c r="D4" s="83"/>
      <c r="E4" s="84"/>
      <c r="F4" s="83" t="s">
        <v>224</v>
      </c>
      <c r="G4" s="83"/>
      <c r="H4" s="84"/>
      <c r="I4" s="83" t="s">
        <v>225</v>
      </c>
      <c r="J4" s="83"/>
      <c r="K4" s="84"/>
      <c r="L4" s="83" t="s">
        <v>226</v>
      </c>
      <c r="M4" s="83"/>
      <c r="N4" s="84"/>
      <c r="O4" s="83" t="s">
        <v>227</v>
      </c>
      <c r="P4" s="83"/>
      <c r="Q4" s="84"/>
    </row>
    <row r="5" spans="1:17" ht="15" customHeight="1">
      <c r="A5" s="78"/>
      <c r="B5" s="75"/>
      <c r="C5" s="85" t="s">
        <v>228</v>
      </c>
      <c r="D5" s="86" t="s">
        <v>12</v>
      </c>
      <c r="E5" s="87"/>
      <c r="F5" s="88" t="s">
        <v>228</v>
      </c>
      <c r="G5" s="86" t="s">
        <v>12</v>
      </c>
      <c r="H5" s="87"/>
      <c r="I5" s="86" t="s">
        <v>228</v>
      </c>
      <c r="J5" s="86" t="s">
        <v>12</v>
      </c>
      <c r="K5" s="87"/>
      <c r="L5" s="86" t="s">
        <v>228</v>
      </c>
      <c r="M5" s="86" t="s">
        <v>12</v>
      </c>
      <c r="N5" s="84"/>
      <c r="O5" s="86" t="s">
        <v>228</v>
      </c>
      <c r="P5" s="86" t="s">
        <v>12</v>
      </c>
      <c r="Q5" s="84"/>
    </row>
    <row r="6" spans="1:17" ht="15" customHeight="1">
      <c r="A6" s="78"/>
      <c r="B6" s="75"/>
      <c r="C6" s="89" t="s">
        <v>229</v>
      </c>
      <c r="D6" s="90"/>
      <c r="E6" s="87"/>
      <c r="F6" s="91" t="s">
        <v>230</v>
      </c>
      <c r="G6" s="90"/>
      <c r="H6" s="87"/>
      <c r="I6" s="92" t="s">
        <v>231</v>
      </c>
      <c r="J6" s="90"/>
      <c r="K6" s="87"/>
      <c r="L6" s="92" t="s">
        <v>232</v>
      </c>
      <c r="M6" s="90"/>
      <c r="N6" s="84"/>
      <c r="O6" s="92" t="s">
        <v>233</v>
      </c>
      <c r="P6" s="90"/>
      <c r="Q6" s="84"/>
    </row>
    <row r="7" spans="1:17" ht="15" customHeight="1">
      <c r="A7" s="78"/>
      <c r="B7" s="75"/>
      <c r="C7" s="89" t="s">
        <v>234</v>
      </c>
      <c r="D7" s="90"/>
      <c r="E7" s="87"/>
      <c r="F7" s="91" t="s">
        <v>235</v>
      </c>
      <c r="G7" s="90"/>
      <c r="H7" s="84"/>
      <c r="I7" s="92" t="s">
        <v>236</v>
      </c>
      <c r="J7" s="90"/>
      <c r="K7" s="84"/>
      <c r="L7" s="92" t="s">
        <v>237</v>
      </c>
      <c r="M7" s="90"/>
      <c r="N7" s="84"/>
      <c r="O7" s="92" t="s">
        <v>238</v>
      </c>
      <c r="P7" s="90"/>
      <c r="Q7" s="84"/>
    </row>
    <row r="8" spans="1:17" ht="15" customHeight="1">
      <c r="A8" s="78"/>
      <c r="B8" s="75"/>
      <c r="C8" s="89" t="s">
        <v>239</v>
      </c>
      <c r="D8" s="90"/>
      <c r="E8" s="87"/>
      <c r="F8" s="91" t="s">
        <v>240</v>
      </c>
      <c r="G8" s="90"/>
      <c r="H8" s="84"/>
      <c r="I8" s="92" t="s">
        <v>241</v>
      </c>
      <c r="J8" s="90"/>
      <c r="K8" s="87"/>
      <c r="L8" s="92" t="s">
        <v>242</v>
      </c>
      <c r="M8" s="90"/>
      <c r="N8" s="87"/>
      <c r="O8" s="92" t="s">
        <v>243</v>
      </c>
      <c r="P8" s="90"/>
      <c r="Q8" s="87"/>
    </row>
    <row r="9" spans="1:17" ht="15" customHeight="1">
      <c r="A9" s="78"/>
      <c r="B9" s="75"/>
      <c r="C9" s="89" t="s">
        <v>244</v>
      </c>
      <c r="D9" s="90"/>
      <c r="E9" s="87"/>
      <c r="F9" s="91" t="s">
        <v>245</v>
      </c>
      <c r="G9" s="90"/>
      <c r="H9" s="84"/>
      <c r="I9" s="92" t="s">
        <v>246</v>
      </c>
      <c r="J9" s="90"/>
      <c r="K9" s="84"/>
      <c r="L9" s="92" t="s">
        <v>247</v>
      </c>
      <c r="M9" s="90"/>
      <c r="N9" s="87"/>
      <c r="O9" s="92" t="s">
        <v>248</v>
      </c>
      <c r="P9" s="90"/>
      <c r="Q9" s="84"/>
    </row>
    <row r="10" spans="1:17" ht="15" customHeight="1">
      <c r="A10" s="78"/>
      <c r="B10" s="75"/>
      <c r="C10" s="89" t="s">
        <v>249</v>
      </c>
      <c r="D10" s="90"/>
      <c r="E10" s="87"/>
      <c r="F10" s="91" t="s">
        <v>250</v>
      </c>
      <c r="G10" s="90"/>
      <c r="H10" s="84"/>
      <c r="I10" s="92" t="s">
        <v>251</v>
      </c>
      <c r="J10" s="90"/>
      <c r="K10" s="87"/>
      <c r="L10" s="92" t="s">
        <v>252</v>
      </c>
      <c r="M10" s="90"/>
      <c r="N10" s="84"/>
      <c r="O10" s="92" t="s">
        <v>253</v>
      </c>
      <c r="P10" s="90"/>
      <c r="Q10" s="87"/>
    </row>
    <row r="11" spans="1:17" ht="15" customHeight="1">
      <c r="A11" s="78"/>
      <c r="B11" s="75"/>
      <c r="C11" s="89" t="s">
        <v>254</v>
      </c>
      <c r="D11" s="90"/>
      <c r="E11" s="84"/>
      <c r="F11" s="91" t="s">
        <v>255</v>
      </c>
      <c r="G11" s="90"/>
      <c r="H11" s="87"/>
      <c r="I11" s="92" t="s">
        <v>256</v>
      </c>
      <c r="J11" s="90"/>
      <c r="K11" s="84"/>
      <c r="L11" s="92" t="s">
        <v>257</v>
      </c>
      <c r="M11" s="90"/>
      <c r="N11" s="84"/>
      <c r="O11" s="92" t="s">
        <v>258</v>
      </c>
      <c r="P11" s="90"/>
      <c r="Q11" s="87"/>
    </row>
    <row r="12" spans="1:17" ht="15" customHeight="1">
      <c r="A12" s="78"/>
      <c r="B12" s="75"/>
      <c r="C12" s="89" t="s">
        <v>259</v>
      </c>
      <c r="D12" s="90"/>
      <c r="E12" s="87"/>
      <c r="F12" s="91" t="s">
        <v>260</v>
      </c>
      <c r="G12" s="90"/>
      <c r="H12" s="87"/>
      <c r="I12" s="92" t="s">
        <v>261</v>
      </c>
      <c r="J12" s="90"/>
      <c r="K12" s="84"/>
      <c r="L12" s="92" t="s">
        <v>262</v>
      </c>
      <c r="M12" s="90"/>
      <c r="N12" s="84"/>
      <c r="O12" s="92" t="s">
        <v>134</v>
      </c>
      <c r="P12" s="90"/>
      <c r="Q12" s="87"/>
    </row>
    <row r="13" spans="1:17" ht="15" customHeight="1">
      <c r="A13" s="78"/>
      <c r="B13" s="75"/>
      <c r="C13" s="89" t="s">
        <v>263</v>
      </c>
      <c r="D13" s="90"/>
      <c r="E13" s="84"/>
      <c r="F13" s="91" t="s">
        <v>264</v>
      </c>
      <c r="G13" s="90"/>
      <c r="H13" s="84"/>
      <c r="I13" s="92" t="s">
        <v>265</v>
      </c>
      <c r="J13" s="90"/>
      <c r="K13" s="87"/>
      <c r="L13" s="92" t="s">
        <v>266</v>
      </c>
      <c r="M13" s="90"/>
      <c r="N13" s="84"/>
      <c r="O13" s="92" t="s">
        <v>267</v>
      </c>
      <c r="P13" s="90"/>
      <c r="Q13" s="84"/>
    </row>
    <row r="14" spans="1:17" ht="15" customHeight="1">
      <c r="A14" s="78"/>
      <c r="B14" s="75"/>
      <c r="C14" s="89" t="s">
        <v>268</v>
      </c>
      <c r="D14" s="90"/>
      <c r="E14" s="87"/>
      <c r="F14" s="91" t="s">
        <v>269</v>
      </c>
      <c r="G14" s="90"/>
      <c r="H14" s="87"/>
      <c r="I14" s="92" t="s">
        <v>270</v>
      </c>
      <c r="J14" s="90"/>
      <c r="K14" s="87"/>
      <c r="L14" s="92" t="s">
        <v>271</v>
      </c>
      <c r="M14" s="90"/>
      <c r="N14" s="84"/>
      <c r="O14" s="92" t="s">
        <v>272</v>
      </c>
      <c r="P14" s="90"/>
      <c r="Q14" s="84"/>
    </row>
    <row r="15" spans="1:17" ht="15" customHeight="1">
      <c r="A15" s="78"/>
      <c r="B15" s="75"/>
      <c r="C15" s="89" t="s">
        <v>273</v>
      </c>
      <c r="D15" s="90"/>
      <c r="E15" s="84"/>
      <c r="F15" s="91" t="s">
        <v>274</v>
      </c>
      <c r="G15" s="90"/>
      <c r="H15" s="84"/>
      <c r="I15" s="92" t="s">
        <v>275</v>
      </c>
      <c r="J15" s="90"/>
      <c r="K15" s="84"/>
      <c r="L15" s="92" t="s">
        <v>276</v>
      </c>
      <c r="M15" s="90"/>
      <c r="N15" s="84"/>
      <c r="O15" s="92" t="s">
        <v>277</v>
      </c>
      <c r="P15" s="90"/>
      <c r="Q15" s="87"/>
    </row>
    <row r="16" spans="1:17" ht="15" customHeight="1">
      <c r="A16" s="78"/>
      <c r="B16" s="75"/>
      <c r="C16" s="89" t="s">
        <v>278</v>
      </c>
      <c r="D16" s="90"/>
      <c r="E16" s="87"/>
      <c r="F16" s="91" t="s">
        <v>279</v>
      </c>
      <c r="G16" s="90"/>
      <c r="H16" s="84"/>
      <c r="I16" s="92" t="s">
        <v>280</v>
      </c>
      <c r="J16" s="90"/>
      <c r="K16" s="87"/>
      <c r="L16" s="92" t="s">
        <v>281</v>
      </c>
      <c r="M16" s="90"/>
      <c r="N16" s="84"/>
      <c r="O16" s="92" t="s">
        <v>282</v>
      </c>
      <c r="P16" s="90"/>
      <c r="Q16" s="94"/>
    </row>
    <row r="17" spans="1:17" ht="15" customHeight="1">
      <c r="A17" s="78"/>
      <c r="B17" s="75"/>
      <c r="C17" s="89" t="s">
        <v>283</v>
      </c>
      <c r="D17" s="90"/>
      <c r="E17" s="87"/>
      <c r="F17" s="91" t="s">
        <v>284</v>
      </c>
      <c r="G17" s="90"/>
      <c r="H17" s="84"/>
      <c r="I17" s="92" t="s">
        <v>285</v>
      </c>
      <c r="J17" s="90"/>
      <c r="K17" s="84"/>
      <c r="L17" s="92" t="s">
        <v>286</v>
      </c>
      <c r="M17" s="90"/>
      <c r="N17" s="84"/>
      <c r="O17" s="92" t="s">
        <v>287</v>
      </c>
      <c r="P17" s="90"/>
      <c r="Q17" s="95"/>
    </row>
    <row r="18" spans="1:17" ht="15" customHeight="1">
      <c r="A18" s="78"/>
      <c r="B18" s="75"/>
      <c r="C18" s="89" t="s">
        <v>288</v>
      </c>
      <c r="D18" s="90"/>
      <c r="E18" s="84"/>
      <c r="F18" s="91" t="s">
        <v>289</v>
      </c>
      <c r="G18" s="90"/>
      <c r="H18" s="87"/>
      <c r="I18" s="92" t="s">
        <v>290</v>
      </c>
      <c r="J18" s="90"/>
      <c r="K18" s="87"/>
      <c r="L18" s="92" t="s">
        <v>291</v>
      </c>
      <c r="M18" s="90"/>
      <c r="N18" s="84"/>
      <c r="O18" s="92" t="s">
        <v>292</v>
      </c>
      <c r="P18" s="90"/>
      <c r="Q18" s="95"/>
    </row>
    <row r="19" spans="1:17" ht="15" customHeight="1">
      <c r="A19" s="78"/>
      <c r="B19" s="75"/>
      <c r="C19" s="89" t="s">
        <v>293</v>
      </c>
      <c r="D19" s="90"/>
      <c r="E19" s="84"/>
      <c r="F19" s="91" t="s">
        <v>294</v>
      </c>
      <c r="G19" s="90"/>
      <c r="H19" s="84"/>
      <c r="I19" s="73" t="s">
        <v>295</v>
      </c>
      <c r="J19" s="90"/>
      <c r="K19" s="84"/>
      <c r="L19" s="92" t="s">
        <v>296</v>
      </c>
      <c r="M19" s="90"/>
      <c r="N19" s="84"/>
      <c r="O19" s="92" t="s">
        <v>297</v>
      </c>
      <c r="P19" s="90"/>
      <c r="Q19" s="94"/>
    </row>
    <row r="20" spans="1:17" ht="15" customHeight="1">
      <c r="A20" s="78"/>
      <c r="B20" s="75"/>
      <c r="C20" s="89" t="s">
        <v>298</v>
      </c>
      <c r="D20" s="90"/>
      <c r="E20" s="84"/>
      <c r="F20" s="91" t="s">
        <v>299</v>
      </c>
      <c r="G20" s="90"/>
      <c r="H20" s="84"/>
      <c r="I20" s="92" t="s">
        <v>300</v>
      </c>
      <c r="J20" s="90"/>
      <c r="K20" s="84"/>
      <c r="L20" s="92" t="s">
        <v>301</v>
      </c>
      <c r="M20" s="90"/>
      <c r="N20" s="87"/>
      <c r="O20" s="92" t="s">
        <v>302</v>
      </c>
      <c r="P20" s="90"/>
      <c r="Q20" s="95"/>
    </row>
    <row r="21" spans="1:17" ht="15" customHeight="1">
      <c r="A21" s="78"/>
      <c r="B21" s="75"/>
      <c r="C21" s="89" t="s">
        <v>303</v>
      </c>
      <c r="D21" s="90"/>
      <c r="E21" s="87"/>
      <c r="F21" s="91" t="s">
        <v>304</v>
      </c>
      <c r="G21" s="90"/>
      <c r="H21" s="87"/>
      <c r="I21" s="92" t="s">
        <v>305</v>
      </c>
      <c r="J21" s="90"/>
      <c r="K21" s="96"/>
      <c r="L21" s="92" t="s">
        <v>306</v>
      </c>
      <c r="M21" s="90"/>
      <c r="N21" s="84"/>
      <c r="O21" s="92" t="s">
        <v>307</v>
      </c>
      <c r="P21" s="90"/>
      <c r="Q21" s="94"/>
    </row>
    <row r="22" spans="1:17" ht="15" customHeight="1">
      <c r="A22" s="78"/>
      <c r="B22" s="75"/>
      <c r="C22" s="89" t="s">
        <v>308</v>
      </c>
      <c r="D22" s="90"/>
      <c r="E22" s="87"/>
      <c r="F22" s="91" t="s">
        <v>309</v>
      </c>
      <c r="G22" s="90"/>
      <c r="H22" s="95"/>
      <c r="I22" s="92" t="s">
        <v>310</v>
      </c>
      <c r="J22" s="90"/>
      <c r="K22" s="97"/>
      <c r="L22" s="92" t="s">
        <v>311</v>
      </c>
      <c r="M22" s="90"/>
      <c r="N22" s="87"/>
      <c r="O22" s="92" t="s">
        <v>312</v>
      </c>
      <c r="P22" s="90"/>
      <c r="Q22" s="95"/>
    </row>
    <row r="23" spans="1:17" ht="15" customHeight="1">
      <c r="A23" s="78"/>
      <c r="B23" s="75"/>
      <c r="C23" s="89" t="s">
        <v>313</v>
      </c>
      <c r="D23" s="90"/>
      <c r="E23" s="87"/>
      <c r="F23" s="91" t="s">
        <v>314</v>
      </c>
      <c r="G23" s="90"/>
      <c r="H23" s="95"/>
      <c r="I23" s="92" t="s">
        <v>315</v>
      </c>
      <c r="J23" s="90"/>
      <c r="K23" s="97"/>
      <c r="L23" s="92" t="s">
        <v>316</v>
      </c>
      <c r="M23" s="90"/>
      <c r="N23" s="84"/>
      <c r="O23" s="92" t="s">
        <v>317</v>
      </c>
      <c r="P23" s="90"/>
      <c r="Q23" s="94"/>
    </row>
    <row r="24" spans="1:17" ht="15" customHeight="1">
      <c r="A24" s="78"/>
      <c r="B24" s="75"/>
      <c r="C24" s="89" t="s">
        <v>318</v>
      </c>
      <c r="D24" s="90"/>
      <c r="E24" s="87"/>
      <c r="F24" s="91" t="s">
        <v>319</v>
      </c>
      <c r="G24" s="90"/>
      <c r="H24" s="95"/>
      <c r="I24" s="75"/>
      <c r="J24" s="75"/>
      <c r="K24" s="97"/>
      <c r="L24" s="92" t="s">
        <v>320</v>
      </c>
      <c r="M24" s="90"/>
      <c r="N24" s="87"/>
      <c r="O24" s="92" t="s">
        <v>321</v>
      </c>
      <c r="P24" s="90"/>
      <c r="Q24" s="94"/>
    </row>
    <row r="25" spans="1:17" ht="15" customHeight="1">
      <c r="A25" s="78"/>
      <c r="B25" s="75"/>
      <c r="C25" s="89" t="s">
        <v>322</v>
      </c>
      <c r="D25" s="90"/>
      <c r="E25" s="84"/>
      <c r="F25" s="91" t="s">
        <v>323</v>
      </c>
      <c r="G25" s="90"/>
      <c r="H25" s="94"/>
      <c r="I25" s="93"/>
      <c r="J25" s="75"/>
      <c r="K25" s="97"/>
      <c r="L25" s="73" t="s">
        <v>324</v>
      </c>
      <c r="M25" s="90"/>
      <c r="N25" s="84"/>
      <c r="O25" s="92" t="s">
        <v>325</v>
      </c>
      <c r="P25" s="90"/>
      <c r="Q25" s="94"/>
    </row>
    <row r="26" spans="1:17" ht="15" customHeight="1">
      <c r="A26" s="78"/>
      <c r="B26" s="75"/>
      <c r="C26" s="89" t="s">
        <v>326</v>
      </c>
      <c r="D26" s="90"/>
      <c r="E26" s="87"/>
      <c r="F26" s="91" t="s">
        <v>327</v>
      </c>
      <c r="G26" s="90"/>
      <c r="H26" s="94"/>
      <c r="I26" s="93"/>
      <c r="J26" s="75"/>
      <c r="K26" s="97"/>
      <c r="L26" s="92" t="s">
        <v>328</v>
      </c>
      <c r="M26" s="90"/>
      <c r="N26" s="84"/>
      <c r="O26" s="92" t="s">
        <v>329</v>
      </c>
      <c r="P26" s="90"/>
      <c r="Q26" s="95"/>
    </row>
    <row r="27" spans="1:17" ht="15" customHeight="1">
      <c r="A27" s="78"/>
      <c r="B27" s="75"/>
      <c r="C27" s="89" t="s">
        <v>330</v>
      </c>
      <c r="D27" s="90"/>
      <c r="E27" s="84"/>
      <c r="F27" s="91" t="s">
        <v>331</v>
      </c>
      <c r="G27" s="90"/>
      <c r="H27" s="94"/>
      <c r="I27" s="93"/>
      <c r="J27" s="75"/>
      <c r="K27" s="97"/>
      <c r="L27" s="92" t="s">
        <v>332</v>
      </c>
      <c r="M27" s="90"/>
      <c r="N27" s="84"/>
      <c r="O27" s="92" t="s">
        <v>333</v>
      </c>
      <c r="P27" s="90"/>
      <c r="Q27" s="95"/>
    </row>
    <row r="28" spans="1:17" ht="15" customHeight="1">
      <c r="A28" s="78"/>
      <c r="B28" s="75"/>
      <c r="C28" s="89" t="s">
        <v>334</v>
      </c>
      <c r="D28" s="90"/>
      <c r="E28" s="87"/>
      <c r="F28" s="91" t="s">
        <v>335</v>
      </c>
      <c r="G28" s="90"/>
      <c r="H28" s="94"/>
      <c r="I28" s="93"/>
      <c r="J28" s="75"/>
      <c r="K28" s="97"/>
      <c r="L28" s="92" t="s">
        <v>336</v>
      </c>
      <c r="M28" s="90"/>
      <c r="N28" s="84"/>
      <c r="O28" s="92" t="s">
        <v>337</v>
      </c>
      <c r="P28" s="90"/>
      <c r="Q28" s="94"/>
    </row>
    <row r="29" spans="1:17" ht="15" customHeight="1">
      <c r="A29" s="78"/>
      <c r="B29" s="75"/>
      <c r="C29" s="89" t="s">
        <v>338</v>
      </c>
      <c r="D29" s="90"/>
      <c r="E29" s="84"/>
      <c r="F29" s="91" t="s">
        <v>339</v>
      </c>
      <c r="G29" s="90"/>
      <c r="H29" s="94"/>
      <c r="I29" s="93"/>
      <c r="J29" s="75"/>
      <c r="K29" s="97"/>
      <c r="L29" s="92" t="s">
        <v>340</v>
      </c>
      <c r="M29" s="90"/>
      <c r="N29" s="87"/>
      <c r="O29" s="92" t="s">
        <v>341</v>
      </c>
      <c r="P29" s="90"/>
      <c r="Q29" s="95"/>
    </row>
    <row r="30" spans="1:17" ht="15" customHeight="1">
      <c r="A30" s="78"/>
      <c r="B30" s="75"/>
      <c r="C30" s="89" t="s">
        <v>342</v>
      </c>
      <c r="D30" s="90"/>
      <c r="E30" s="84"/>
      <c r="F30" s="91" t="s">
        <v>343</v>
      </c>
      <c r="G30" s="90"/>
      <c r="H30" s="94"/>
      <c r="I30" s="75"/>
      <c r="J30" s="75"/>
      <c r="K30" s="97"/>
      <c r="L30" s="92" t="s">
        <v>344</v>
      </c>
      <c r="M30" s="90"/>
      <c r="N30" s="84"/>
      <c r="O30" s="92" t="s">
        <v>345</v>
      </c>
      <c r="P30" s="90"/>
      <c r="Q30" s="95"/>
    </row>
    <row r="31" spans="1:17" ht="15" customHeight="1">
      <c r="A31" s="78"/>
      <c r="B31" s="75"/>
      <c r="C31" s="89" t="s">
        <v>346</v>
      </c>
      <c r="D31" s="90"/>
      <c r="E31" s="87"/>
      <c r="F31" s="91" t="s">
        <v>347</v>
      </c>
      <c r="G31" s="90"/>
      <c r="H31" s="95"/>
      <c r="I31" s="75"/>
      <c r="J31" s="75"/>
      <c r="K31" s="97"/>
      <c r="L31" s="92" t="s">
        <v>348</v>
      </c>
      <c r="M31" s="90"/>
      <c r="N31" s="84"/>
      <c r="O31" s="92" t="s">
        <v>349</v>
      </c>
      <c r="P31" s="90"/>
      <c r="Q31" s="95"/>
    </row>
    <row r="32" spans="1:17" ht="15" customHeight="1">
      <c r="A32" s="78"/>
      <c r="B32" s="75"/>
      <c r="C32" s="89" t="s">
        <v>350</v>
      </c>
      <c r="D32" s="90"/>
      <c r="E32" s="84"/>
      <c r="F32" s="91" t="s">
        <v>351</v>
      </c>
      <c r="G32" s="90"/>
      <c r="H32" s="94"/>
      <c r="I32" s="93"/>
      <c r="J32" s="75"/>
      <c r="K32" s="97"/>
      <c r="L32" s="92" t="s">
        <v>352</v>
      </c>
      <c r="M32" s="90"/>
      <c r="N32" s="84"/>
      <c r="O32" s="92" t="s">
        <v>353</v>
      </c>
      <c r="P32" s="90"/>
      <c r="Q32" s="95"/>
    </row>
    <row r="33" spans="1:17" ht="15" customHeight="1">
      <c r="A33" s="78"/>
      <c r="B33" s="75"/>
      <c r="C33" s="89" t="s">
        <v>354</v>
      </c>
      <c r="D33" s="90"/>
      <c r="E33" s="87"/>
      <c r="F33" s="91" t="s">
        <v>355</v>
      </c>
      <c r="G33" s="90"/>
      <c r="H33" s="94"/>
      <c r="I33" s="93"/>
      <c r="J33" s="75"/>
      <c r="K33" s="97"/>
      <c r="L33" s="92" t="s">
        <v>356</v>
      </c>
      <c r="M33" s="90"/>
      <c r="N33" s="87"/>
      <c r="O33" s="92" t="s">
        <v>357</v>
      </c>
      <c r="P33" s="90"/>
      <c r="Q33" s="95"/>
    </row>
    <row r="34" spans="1:17" ht="15" customHeight="1">
      <c r="A34" s="78"/>
      <c r="B34" s="75"/>
      <c r="C34" s="89" t="s">
        <v>358</v>
      </c>
      <c r="D34" s="90"/>
      <c r="E34" s="84"/>
      <c r="F34" s="91" t="s">
        <v>359</v>
      </c>
      <c r="G34" s="90"/>
      <c r="H34" s="94"/>
      <c r="I34" s="75"/>
      <c r="J34" s="75"/>
      <c r="K34" s="97"/>
      <c r="L34" s="92" t="s">
        <v>360</v>
      </c>
      <c r="M34" s="90"/>
      <c r="N34" s="87"/>
      <c r="O34" s="92" t="s">
        <v>361</v>
      </c>
      <c r="P34" s="90"/>
      <c r="Q34" s="95"/>
    </row>
    <row r="35" spans="1:17" ht="15" customHeight="1">
      <c r="A35" s="78"/>
      <c r="B35" s="75"/>
      <c r="C35" s="89" t="s">
        <v>362</v>
      </c>
      <c r="D35" s="90"/>
      <c r="E35" s="87"/>
      <c r="F35" s="91" t="s">
        <v>363</v>
      </c>
      <c r="G35" s="90"/>
      <c r="H35" s="95"/>
      <c r="I35" s="75"/>
      <c r="J35" s="75"/>
      <c r="K35" s="97"/>
      <c r="L35" s="92" t="s">
        <v>364</v>
      </c>
      <c r="M35" s="90"/>
      <c r="N35" s="84"/>
      <c r="O35" s="92" t="s">
        <v>365</v>
      </c>
      <c r="P35" s="90"/>
      <c r="Q35" s="94"/>
    </row>
    <row r="36" spans="1:17" s="75" customFormat="1" ht="15" customHeight="1">
      <c r="A36" s="78"/>
      <c r="C36" s="89" t="s">
        <v>366</v>
      </c>
      <c r="D36" s="90"/>
      <c r="E36" s="87"/>
      <c r="F36" s="91" t="s">
        <v>367</v>
      </c>
      <c r="G36" s="90"/>
      <c r="H36" s="95"/>
      <c r="K36" s="97"/>
      <c r="L36" s="92" t="s">
        <v>368</v>
      </c>
      <c r="M36" s="90"/>
      <c r="N36" s="84"/>
      <c r="O36" s="92" t="s">
        <v>369</v>
      </c>
      <c r="P36" s="90"/>
      <c r="Q36" s="94"/>
    </row>
    <row r="37" spans="1:17" s="75" customFormat="1" ht="15" customHeight="1">
      <c r="A37" s="78"/>
      <c r="C37" s="89" t="s">
        <v>370</v>
      </c>
      <c r="D37" s="90"/>
      <c r="E37" s="87"/>
      <c r="F37" s="91" t="s">
        <v>371</v>
      </c>
      <c r="G37" s="90"/>
      <c r="H37" s="95"/>
      <c r="K37" s="97"/>
      <c r="L37" s="92" t="s">
        <v>372</v>
      </c>
      <c r="M37" s="90"/>
      <c r="N37" s="84"/>
      <c r="O37" s="92" t="s">
        <v>373</v>
      </c>
      <c r="P37" s="90"/>
      <c r="Q37" s="95"/>
    </row>
    <row r="38" spans="1:17" s="75" customFormat="1" ht="15" customHeight="1">
      <c r="A38" s="78"/>
      <c r="C38" s="89" t="s">
        <v>374</v>
      </c>
      <c r="D38" s="90"/>
      <c r="E38" s="84"/>
      <c r="F38" s="91" t="s">
        <v>375</v>
      </c>
      <c r="G38" s="90"/>
      <c r="H38" s="94"/>
      <c r="I38" s="93"/>
      <c r="K38" s="97"/>
      <c r="L38" s="92" t="s">
        <v>376</v>
      </c>
      <c r="M38" s="90"/>
      <c r="N38" s="87"/>
      <c r="O38" s="92" t="s">
        <v>377</v>
      </c>
      <c r="P38" s="90"/>
      <c r="Q38" s="94"/>
    </row>
    <row r="39" spans="1:16" s="75" customFormat="1" ht="15" customHeight="1">
      <c r="A39" s="78"/>
      <c r="C39" s="89" t="s">
        <v>378</v>
      </c>
      <c r="D39" s="90"/>
      <c r="E39" s="87"/>
      <c r="F39" s="91" t="s">
        <v>379</v>
      </c>
      <c r="G39" s="90"/>
      <c r="H39" s="95"/>
      <c r="K39" s="97"/>
      <c r="L39" s="92" t="s">
        <v>380</v>
      </c>
      <c r="M39" s="90"/>
      <c r="N39" s="94"/>
      <c r="O39" s="92" t="s">
        <v>381</v>
      </c>
      <c r="P39" s="90"/>
    </row>
    <row r="40" spans="1:16" s="75" customFormat="1" ht="15" customHeight="1">
      <c r="A40" s="78"/>
      <c r="C40" s="89" t="s">
        <v>382</v>
      </c>
      <c r="D40" s="90"/>
      <c r="E40" s="87"/>
      <c r="F40" s="91" t="s">
        <v>383</v>
      </c>
      <c r="G40" s="90"/>
      <c r="H40" s="94"/>
      <c r="I40" s="93"/>
      <c r="K40" s="97"/>
      <c r="L40" s="92" t="s">
        <v>384</v>
      </c>
      <c r="M40" s="90"/>
      <c r="N40" s="94"/>
      <c r="O40" s="92" t="s">
        <v>385</v>
      </c>
      <c r="P40" s="90"/>
    </row>
    <row r="41" spans="1:16" s="75" customFormat="1" ht="15" customHeight="1">
      <c r="A41" s="78"/>
      <c r="C41" s="89" t="s">
        <v>386</v>
      </c>
      <c r="D41" s="90"/>
      <c r="E41" s="87"/>
      <c r="F41" s="91" t="s">
        <v>387</v>
      </c>
      <c r="G41" s="90"/>
      <c r="H41" s="94"/>
      <c r="I41" s="93"/>
      <c r="K41" s="97"/>
      <c r="L41" s="92" t="s">
        <v>388</v>
      </c>
      <c r="M41" s="90"/>
      <c r="N41" s="94"/>
      <c r="O41" s="92" t="s">
        <v>389</v>
      </c>
      <c r="P41" s="90"/>
    </row>
    <row r="42" spans="1:17" s="75" customFormat="1" ht="15" customHeight="1">
      <c r="A42" s="78"/>
      <c r="C42" s="89" t="s">
        <v>390</v>
      </c>
      <c r="D42" s="90"/>
      <c r="E42" s="84"/>
      <c r="F42" s="91" t="s">
        <v>391</v>
      </c>
      <c r="G42" s="90"/>
      <c r="H42" s="94"/>
      <c r="I42" s="93"/>
      <c r="K42" s="97"/>
      <c r="L42" s="92" t="s">
        <v>392</v>
      </c>
      <c r="M42" s="90"/>
      <c r="N42" s="94"/>
      <c r="O42" s="92" t="s">
        <v>393</v>
      </c>
      <c r="P42" s="90"/>
      <c r="Q42" s="93"/>
    </row>
    <row r="43" spans="1:17" s="75" customFormat="1" ht="15" customHeight="1">
      <c r="A43" s="78"/>
      <c r="C43" s="89" t="s">
        <v>394</v>
      </c>
      <c r="D43" s="90"/>
      <c r="E43" s="87"/>
      <c r="F43" s="91" t="s">
        <v>395</v>
      </c>
      <c r="G43" s="90"/>
      <c r="H43" s="94"/>
      <c r="I43" s="93"/>
      <c r="K43" s="97"/>
      <c r="L43" s="92" t="s">
        <v>396</v>
      </c>
      <c r="M43" s="90"/>
      <c r="N43" s="95"/>
      <c r="O43" s="92" t="s">
        <v>397</v>
      </c>
      <c r="P43" s="90"/>
      <c r="Q43" s="93"/>
    </row>
    <row r="44" spans="1:16" s="75" customFormat="1" ht="15" customHeight="1">
      <c r="A44" s="78"/>
      <c r="C44" s="89" t="s">
        <v>398</v>
      </c>
      <c r="D44" s="90"/>
      <c r="E44" s="84"/>
      <c r="F44" s="91" t="s">
        <v>399</v>
      </c>
      <c r="G44" s="90"/>
      <c r="H44" s="95"/>
      <c r="K44" s="97"/>
      <c r="L44" s="92" t="s">
        <v>400</v>
      </c>
      <c r="M44" s="90"/>
      <c r="N44" s="95"/>
      <c r="O44" s="92" t="s">
        <v>401</v>
      </c>
      <c r="P44" s="90"/>
    </row>
    <row r="45" spans="1:16" s="75" customFormat="1" ht="15" customHeight="1">
      <c r="A45" s="78"/>
      <c r="C45" s="89" t="s">
        <v>402</v>
      </c>
      <c r="D45" s="90"/>
      <c r="E45" s="87"/>
      <c r="F45" s="91" t="s">
        <v>403</v>
      </c>
      <c r="G45" s="90"/>
      <c r="H45" s="95"/>
      <c r="K45" s="97"/>
      <c r="L45" s="92" t="s">
        <v>404</v>
      </c>
      <c r="M45" s="90"/>
      <c r="N45" s="95"/>
      <c r="O45" s="92" t="s">
        <v>405</v>
      </c>
      <c r="P45" s="90"/>
    </row>
    <row r="46" spans="1:17" s="75" customFormat="1" ht="15" customHeight="1">
      <c r="A46" s="78"/>
      <c r="C46" s="89" t="s">
        <v>406</v>
      </c>
      <c r="D46" s="90"/>
      <c r="E46" s="99"/>
      <c r="F46" s="91" t="s">
        <v>407</v>
      </c>
      <c r="G46" s="90"/>
      <c r="H46" s="94"/>
      <c r="I46" s="93"/>
      <c r="K46" s="97"/>
      <c r="L46" s="92" t="s">
        <v>408</v>
      </c>
      <c r="M46" s="90"/>
      <c r="N46" s="94"/>
      <c r="O46" s="92" t="s">
        <v>409</v>
      </c>
      <c r="P46" s="90"/>
      <c r="Q46" s="93"/>
    </row>
    <row r="47" spans="1:17" s="75" customFormat="1" ht="15" customHeight="1">
      <c r="A47" s="78"/>
      <c r="C47" s="89" t="s">
        <v>410</v>
      </c>
      <c r="D47" s="90"/>
      <c r="E47" s="97"/>
      <c r="F47" s="91" t="s">
        <v>411</v>
      </c>
      <c r="G47" s="90"/>
      <c r="H47" s="94"/>
      <c r="I47" s="100"/>
      <c r="K47" s="97"/>
      <c r="L47" s="92" t="s">
        <v>412</v>
      </c>
      <c r="M47" s="90"/>
      <c r="N47" s="95"/>
      <c r="O47" s="92" t="s">
        <v>413</v>
      </c>
      <c r="P47" s="90"/>
      <c r="Q47" s="93"/>
    </row>
    <row r="48" spans="1:16" s="75" customFormat="1" ht="15" customHeight="1">
      <c r="A48" s="78"/>
      <c r="C48" s="89" t="s">
        <v>414</v>
      </c>
      <c r="D48" s="90"/>
      <c r="F48" s="91" t="s">
        <v>415</v>
      </c>
      <c r="G48" s="90"/>
      <c r="K48" s="97"/>
      <c r="L48" s="92" t="s">
        <v>416</v>
      </c>
      <c r="M48" s="90"/>
      <c r="N48" s="95"/>
      <c r="O48" s="92" t="s">
        <v>417</v>
      </c>
      <c r="P48" s="90"/>
    </row>
    <row r="49" spans="1:16" s="75" customFormat="1" ht="15" customHeight="1">
      <c r="A49" s="78"/>
      <c r="C49" s="89" t="s">
        <v>418</v>
      </c>
      <c r="D49" s="90"/>
      <c r="F49" s="91" t="s">
        <v>419</v>
      </c>
      <c r="G49" s="90"/>
      <c r="K49" s="97"/>
      <c r="L49" s="92" t="s">
        <v>420</v>
      </c>
      <c r="M49" s="90"/>
      <c r="N49" s="95"/>
      <c r="O49" s="92" t="s">
        <v>421</v>
      </c>
      <c r="P49" s="90"/>
    </row>
    <row r="50" spans="1:16" s="75" customFormat="1" ht="15" customHeight="1">
      <c r="A50" s="78"/>
      <c r="C50" s="81"/>
      <c r="F50" s="81"/>
      <c r="K50" s="97"/>
      <c r="L50" s="92" t="s">
        <v>422</v>
      </c>
      <c r="M50" s="90"/>
      <c r="N50" s="95"/>
      <c r="O50" s="101" t="s">
        <v>423</v>
      </c>
      <c r="P50" s="90"/>
    </row>
    <row r="51" spans="1:17" s="75" customFormat="1" ht="15" customHeight="1">
      <c r="A51" s="78"/>
      <c r="C51" s="81"/>
      <c r="F51" s="81"/>
      <c r="K51" s="97"/>
      <c r="L51" s="92" t="s">
        <v>424</v>
      </c>
      <c r="M51" s="90"/>
      <c r="N51" s="94"/>
      <c r="O51" s="92" t="s">
        <v>425</v>
      </c>
      <c r="P51" s="90"/>
      <c r="Q51" s="93"/>
    </row>
    <row r="52" spans="1:17" s="75" customFormat="1" ht="15" customHeight="1">
      <c r="A52" s="78"/>
      <c r="C52" s="81"/>
      <c r="F52" s="81"/>
      <c r="K52" s="97"/>
      <c r="L52" s="92" t="s">
        <v>426</v>
      </c>
      <c r="M52" s="90"/>
      <c r="N52" s="94"/>
      <c r="O52" s="92" t="s">
        <v>427</v>
      </c>
      <c r="P52" s="90"/>
      <c r="Q52" s="100"/>
    </row>
    <row r="53" spans="1:16" s="75" customFormat="1" ht="15" customHeight="1">
      <c r="A53" s="78"/>
      <c r="C53" s="81"/>
      <c r="F53" s="81"/>
      <c r="K53" s="97"/>
      <c r="L53" s="92" t="s">
        <v>428</v>
      </c>
      <c r="M53" s="90"/>
      <c r="N53" s="94"/>
      <c r="O53" s="92" t="s">
        <v>429</v>
      </c>
      <c r="P53" s="90"/>
    </row>
    <row r="54" spans="1:16" ht="15" customHeight="1">
      <c r="A54" s="78"/>
      <c r="B54" s="75"/>
      <c r="C54" s="81"/>
      <c r="D54" s="75"/>
      <c r="F54" s="81"/>
      <c r="G54" s="75"/>
      <c r="I54" s="75"/>
      <c r="J54" s="75"/>
      <c r="K54" s="97"/>
      <c r="L54" s="92" t="s">
        <v>430</v>
      </c>
      <c r="M54" s="90"/>
      <c r="N54" s="94"/>
      <c r="O54" s="75"/>
      <c r="P54" s="75"/>
    </row>
    <row r="55" spans="1:16" ht="15" customHeight="1">
      <c r="A55" s="78"/>
      <c r="B55" s="75"/>
      <c r="C55" s="81"/>
      <c r="D55" s="75"/>
      <c r="F55" s="81"/>
      <c r="G55" s="75"/>
      <c r="I55" s="75"/>
      <c r="J55" s="75"/>
      <c r="K55" s="97"/>
      <c r="L55" s="92" t="s">
        <v>431</v>
      </c>
      <c r="M55" s="90"/>
      <c r="N55" s="95"/>
      <c r="O55" s="75"/>
      <c r="P55" s="75"/>
    </row>
    <row r="56" spans="1:16" ht="15" customHeight="1">
      <c r="A56" s="78"/>
      <c r="B56" s="75"/>
      <c r="C56" s="81"/>
      <c r="D56" s="75"/>
      <c r="F56" s="81"/>
      <c r="G56" s="75"/>
      <c r="I56" s="75"/>
      <c r="J56" s="75"/>
      <c r="K56" s="97"/>
      <c r="L56" s="92" t="s">
        <v>432</v>
      </c>
      <c r="M56" s="90"/>
      <c r="N56" s="95"/>
      <c r="O56" s="75"/>
      <c r="P56" s="75"/>
    </row>
    <row r="57" spans="1:16" ht="15" customHeight="1">
      <c r="A57" s="78"/>
      <c r="B57" s="75"/>
      <c r="C57" s="81"/>
      <c r="D57" s="75"/>
      <c r="F57" s="81"/>
      <c r="G57" s="75"/>
      <c r="I57" s="75"/>
      <c r="J57" s="75"/>
      <c r="L57" s="92" t="s">
        <v>433</v>
      </c>
      <c r="M57" s="90"/>
      <c r="N57" s="93"/>
      <c r="O57" s="75"/>
      <c r="P57" s="75"/>
    </row>
    <row r="58" spans="1:16" ht="15" customHeight="1">
      <c r="A58" s="78"/>
      <c r="B58" s="75"/>
      <c r="C58" s="81"/>
      <c r="D58" s="75"/>
      <c r="F58" s="81"/>
      <c r="G58" s="75"/>
      <c r="I58" s="75"/>
      <c r="J58" s="75"/>
      <c r="L58" s="92" t="s">
        <v>434</v>
      </c>
      <c r="M58" s="90"/>
      <c r="N58" s="93"/>
      <c r="O58" s="75"/>
      <c r="P58" s="75"/>
    </row>
    <row r="59" spans="1:16" ht="15" customHeight="1">
      <c r="A59" s="78"/>
      <c r="B59" s="75"/>
      <c r="C59" s="81"/>
      <c r="D59" s="75"/>
      <c r="F59" s="81"/>
      <c r="G59" s="75"/>
      <c r="I59" s="75"/>
      <c r="J59" s="75"/>
      <c r="L59" s="103" t="s">
        <v>435</v>
      </c>
      <c r="M59" s="90"/>
      <c r="N59" s="93"/>
      <c r="O59" s="75"/>
      <c r="P59" s="75"/>
    </row>
    <row r="60" spans="1:17" ht="15" customHeight="1">
      <c r="A60" s="78"/>
      <c r="B60" s="75"/>
      <c r="C60" s="105" t="s">
        <v>436</v>
      </c>
      <c r="D60" s="106">
        <f>SUM(D6:D59)</f>
        <v>0</v>
      </c>
      <c r="E60" s="107"/>
      <c r="F60" s="105" t="s">
        <v>437</v>
      </c>
      <c r="G60" s="106">
        <f>SUM(G6:G59)</f>
        <v>0</v>
      </c>
      <c r="H60" s="107"/>
      <c r="I60" s="108" t="s">
        <v>438</v>
      </c>
      <c r="J60" s="106">
        <f>SUM(J6:J59)</f>
        <v>0</v>
      </c>
      <c r="K60" s="107"/>
      <c r="L60" s="109" t="s">
        <v>439</v>
      </c>
      <c r="M60" s="106">
        <f>SUM(M6:M59)</f>
        <v>0</v>
      </c>
      <c r="N60" s="110"/>
      <c r="O60" s="108" t="s">
        <v>440</v>
      </c>
      <c r="P60" s="106">
        <f>SUM(P6:P59)</f>
        <v>0</v>
      </c>
      <c r="Q60" s="107"/>
    </row>
    <row r="61" spans="1:16" ht="17.25" customHeight="1">
      <c r="A61" s="78"/>
      <c r="B61" s="75"/>
      <c r="C61" s="81"/>
      <c r="D61" s="75"/>
      <c r="F61" s="81"/>
      <c r="G61" s="75"/>
      <c r="I61" s="75"/>
      <c r="J61" s="75"/>
      <c r="L61" s="100"/>
      <c r="M61" s="75"/>
      <c r="O61" s="75"/>
      <c r="P61" s="75"/>
    </row>
    <row r="62" spans="1:16" ht="15" customHeight="1">
      <c r="A62" s="78"/>
      <c r="B62" s="75"/>
      <c r="C62" s="81"/>
      <c r="D62" s="75"/>
      <c r="F62" s="81"/>
      <c r="G62" s="75"/>
      <c r="I62" s="75"/>
      <c r="J62" s="75"/>
      <c r="L62" s="100"/>
      <c r="M62" s="75"/>
      <c r="O62" s="75"/>
      <c r="P62" s="75"/>
    </row>
    <row r="63" spans="1:17" ht="15" customHeight="1">
      <c r="A63" s="137" t="s">
        <v>447</v>
      </c>
      <c r="B63" s="137"/>
      <c r="C63" s="137"/>
      <c r="D63" s="78"/>
      <c r="E63" s="78"/>
      <c r="F63" s="79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6" ht="15" customHeight="1">
      <c r="A64" s="78"/>
      <c r="B64" s="75"/>
      <c r="C64" s="112" t="s">
        <v>19</v>
      </c>
      <c r="D64" s="113" t="s">
        <v>12</v>
      </c>
      <c r="F64" s="81"/>
      <c r="G64" s="75"/>
      <c r="I64" s="75"/>
      <c r="J64" s="75"/>
      <c r="L64" s="75"/>
      <c r="M64" s="75"/>
      <c r="O64" s="75"/>
      <c r="P64" s="75"/>
    </row>
    <row r="65" spans="1:16" ht="15" customHeight="1">
      <c r="A65" s="78"/>
      <c r="B65" s="75"/>
      <c r="C65" s="114" t="s">
        <v>443</v>
      </c>
      <c r="D65" s="115"/>
      <c r="F65" s="81"/>
      <c r="G65" s="75"/>
      <c r="I65" s="75"/>
      <c r="J65" s="75"/>
      <c r="L65" s="75"/>
      <c r="M65" s="75"/>
      <c r="O65" s="75"/>
      <c r="P65" s="75"/>
    </row>
    <row r="66" spans="1:16" ht="15" customHeight="1">
      <c r="A66" s="78"/>
      <c r="B66" s="75"/>
      <c r="C66" s="81"/>
      <c r="D66" s="75"/>
      <c r="F66" s="81"/>
      <c r="G66" s="75"/>
      <c r="I66" s="75"/>
      <c r="J66" s="75"/>
      <c r="L66" s="75"/>
      <c r="M66" s="75"/>
      <c r="O66" s="75"/>
      <c r="P66" s="75"/>
    </row>
    <row r="67" spans="1:17" ht="15" customHeight="1">
      <c r="A67" s="78"/>
      <c r="B67" s="78"/>
      <c r="C67" s="79"/>
      <c r="D67" s="78"/>
      <c r="E67" s="78"/>
      <c r="F67" s="79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3" s="141" customFormat="1" ht="15" customHeight="1">
      <c r="A68" s="80" t="s">
        <v>448</v>
      </c>
      <c r="B68" s="80"/>
      <c r="C68" s="1"/>
      <c r="D68" s="116">
        <f>D60+G60+J60+M60+P60+D65</f>
        <v>0</v>
      </c>
      <c r="E68" s="75"/>
      <c r="F68" s="81"/>
      <c r="G68" s="139" t="s">
        <v>449</v>
      </c>
      <c r="H68" s="139"/>
      <c r="I68" s="139"/>
      <c r="J68" s="139"/>
      <c r="K68" s="117"/>
      <c r="L68" s="118">
        <f>Odbory!E25</f>
        <v>0</v>
      </c>
      <c r="M68" s="141">
        <f>IF(Odbory!E25&lt;&gt;D68,"NESÚHLASÍ POČET A - 3 TÁCKY SO SUMOU TÁCKY CELKOM!!!","")</f>
      </c>
    </row>
    <row r="69" spans="1:16" ht="15" customHeight="1">
      <c r="A69" s="75"/>
      <c r="B69" s="75"/>
      <c r="C69" s="81"/>
      <c r="D69" s="75"/>
      <c r="F69" s="81"/>
      <c r="G69" s="75"/>
      <c r="I69" s="75"/>
      <c r="J69" s="75"/>
      <c r="L69" s="75"/>
      <c r="M69" s="75"/>
      <c r="O69" s="75"/>
      <c r="P69" s="75"/>
    </row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</sheetData>
  <sheetProtection password="C032" sheet="1" selectLockedCells="1"/>
  <mergeCells count="3">
    <mergeCell ref="A63:C63"/>
    <mergeCell ref="G68:J68"/>
    <mergeCell ref="M68:IV68"/>
  </mergeCells>
  <printOptions/>
  <pageMargins left="0.7" right="0.7" top="0.75" bottom="0.75" header="0.511805555555555" footer="0.51180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J1" sqref="J1:IV16384"/>
    </sheetView>
  </sheetViews>
  <sheetFormatPr defaultColWidth="7.8515625" defaultRowHeight="12.75" zeroHeight="1"/>
  <cols>
    <col min="1" max="9" width="7.8515625" style="121" customWidth="1"/>
    <col min="10" max="238" width="0" style="0" hidden="1" customWidth="1"/>
    <col min="239" max="240" width="7.8515625" style="0" hidden="1" customWidth="1"/>
    <col min="241" max="16384" width="0" style="0" hidden="1" customWidth="1"/>
  </cols>
  <sheetData>
    <row r="1" spans="1:9" ht="20.25" customHeight="1">
      <c r="A1" s="143" t="s">
        <v>450</v>
      </c>
      <c r="B1" s="143"/>
      <c r="C1" s="143"/>
      <c r="D1" s="143"/>
      <c r="E1" s="143"/>
      <c r="F1" s="143"/>
      <c r="G1" s="143"/>
      <c r="H1" s="143"/>
      <c r="I1" s="143"/>
    </row>
    <row r="2" spans="1:9" ht="12.75" customHeight="1">
      <c r="A2" s="122"/>
      <c r="B2" s="123"/>
      <c r="C2" s="122"/>
      <c r="D2" s="122"/>
      <c r="E2" s="122"/>
      <c r="F2" s="122"/>
      <c r="G2" s="122"/>
      <c r="H2" s="122"/>
      <c r="I2" s="122"/>
    </row>
    <row r="3" spans="1:9" ht="12.75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12.75" customHeight="1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2.75" customHeight="1">
      <c r="A5" s="142"/>
      <c r="B5" s="142"/>
      <c r="C5" s="142"/>
      <c r="D5" s="142"/>
      <c r="E5" s="142"/>
      <c r="F5" s="142"/>
      <c r="G5" s="142"/>
      <c r="H5" s="142"/>
      <c r="I5" s="142"/>
    </row>
    <row r="6" spans="1:9" ht="12.75" customHeight="1">
      <c r="A6" s="142"/>
      <c r="B6" s="142"/>
      <c r="C6" s="142"/>
      <c r="D6" s="142"/>
      <c r="E6" s="142"/>
      <c r="F6" s="142"/>
      <c r="G6" s="142"/>
      <c r="H6" s="142"/>
      <c r="I6" s="142"/>
    </row>
    <row r="7" spans="1:9" ht="12.75" customHeight="1">
      <c r="A7" s="142"/>
      <c r="B7" s="142"/>
      <c r="C7" s="142"/>
      <c r="D7" s="142"/>
      <c r="E7" s="142"/>
      <c r="F7" s="142"/>
      <c r="G7" s="142"/>
      <c r="H7" s="142"/>
      <c r="I7" s="142"/>
    </row>
    <row r="8" spans="1:9" ht="12.75" customHeight="1">
      <c r="A8" s="142"/>
      <c r="B8" s="142"/>
      <c r="C8" s="142"/>
      <c r="D8" s="142"/>
      <c r="E8" s="142"/>
      <c r="F8" s="142"/>
      <c r="G8" s="142"/>
      <c r="H8" s="142"/>
      <c r="I8" s="142"/>
    </row>
    <row r="9" spans="1:9" ht="12.75" customHeight="1">
      <c r="A9" s="142"/>
      <c r="B9" s="142"/>
      <c r="C9" s="142"/>
      <c r="D9" s="142"/>
      <c r="E9" s="142"/>
      <c r="F9" s="142"/>
      <c r="G9" s="142"/>
      <c r="H9" s="142"/>
      <c r="I9" s="142"/>
    </row>
    <row r="10" spans="1:9" ht="12.75" customHeight="1">
      <c r="A10" s="142"/>
      <c r="B10" s="142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142"/>
      <c r="B11" s="142"/>
      <c r="C11" s="142"/>
      <c r="D11" s="142"/>
      <c r="E11" s="142"/>
      <c r="F11" s="142"/>
      <c r="G11" s="142"/>
      <c r="H11" s="142"/>
      <c r="I11" s="142"/>
    </row>
    <row r="12" spans="1:9" ht="12.75" customHeight="1">
      <c r="A12" s="142"/>
      <c r="B12" s="142"/>
      <c r="C12" s="142"/>
      <c r="D12" s="142"/>
      <c r="E12" s="142"/>
      <c r="F12" s="142"/>
      <c r="G12" s="142"/>
      <c r="H12" s="142"/>
      <c r="I12" s="142"/>
    </row>
    <row r="13" spans="1:9" ht="12.75" customHeight="1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ht="12.75" customHeight="1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9" ht="12.75" customHeight="1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 ht="12.75" customHeight="1">
      <c r="A16" s="142"/>
      <c r="B16" s="142"/>
      <c r="C16" s="142"/>
      <c r="D16" s="142"/>
      <c r="E16" s="142"/>
      <c r="F16" s="142"/>
      <c r="G16" s="142"/>
      <c r="H16" s="142"/>
      <c r="I16" s="142"/>
    </row>
    <row r="17" spans="1:9" ht="12.75" customHeight="1">
      <c r="A17" s="142"/>
      <c r="B17" s="142"/>
      <c r="C17" s="142"/>
      <c r="D17" s="142"/>
      <c r="E17" s="142"/>
      <c r="F17" s="142"/>
      <c r="G17" s="142"/>
      <c r="H17" s="142"/>
      <c r="I17" s="142"/>
    </row>
    <row r="18" spans="1:9" ht="12.75" customHeight="1">
      <c r="A18" s="142"/>
      <c r="B18" s="142"/>
      <c r="C18" s="142"/>
      <c r="D18" s="142"/>
      <c r="E18" s="142"/>
      <c r="F18" s="142"/>
      <c r="G18" s="142"/>
      <c r="H18" s="142"/>
      <c r="I18" s="142"/>
    </row>
    <row r="19" spans="1:9" ht="12.75" customHeight="1">
      <c r="A19" s="142"/>
      <c r="B19" s="142"/>
      <c r="C19" s="142"/>
      <c r="D19" s="142"/>
      <c r="E19" s="142"/>
      <c r="F19" s="142"/>
      <c r="G19" s="142"/>
      <c r="H19" s="142"/>
      <c r="I19" s="142"/>
    </row>
    <row r="20" spans="1:9" ht="12.75" customHeight="1">
      <c r="A20" s="142"/>
      <c r="B20" s="142"/>
      <c r="C20" s="142"/>
      <c r="D20" s="142"/>
      <c r="E20" s="142"/>
      <c r="F20" s="142"/>
      <c r="G20" s="142"/>
      <c r="H20" s="142"/>
      <c r="I20" s="142"/>
    </row>
    <row r="21" spans="1:9" ht="12.75" customHeight="1">
      <c r="A21" s="142"/>
      <c r="B21" s="142"/>
      <c r="C21" s="142"/>
      <c r="D21" s="142"/>
      <c r="E21" s="142"/>
      <c r="F21" s="142"/>
      <c r="G21" s="142"/>
      <c r="H21" s="142"/>
      <c r="I21" s="142"/>
    </row>
    <row r="22" spans="1:9" ht="12.75" customHeight="1">
      <c r="A22" s="142"/>
      <c r="B22" s="142"/>
      <c r="C22" s="142"/>
      <c r="D22" s="142"/>
      <c r="E22" s="142"/>
      <c r="F22" s="142"/>
      <c r="G22" s="142"/>
      <c r="H22" s="142"/>
      <c r="I22" s="142"/>
    </row>
    <row r="23" spans="1:9" ht="12.75" customHeight="1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ht="12.75" customHeight="1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ht="12.75" customHeight="1">
      <c r="A25" s="142"/>
      <c r="B25" s="142"/>
      <c r="C25" s="142"/>
      <c r="D25" s="142"/>
      <c r="E25" s="142"/>
      <c r="F25" s="142"/>
      <c r="G25" s="142"/>
      <c r="H25" s="142"/>
      <c r="I25" s="142"/>
    </row>
    <row r="26" spans="1:9" ht="12.75" customHeight="1">
      <c r="A26" s="142"/>
      <c r="B26" s="142"/>
      <c r="C26" s="142"/>
      <c r="D26" s="142"/>
      <c r="E26" s="142"/>
      <c r="F26" s="142"/>
      <c r="G26" s="142"/>
      <c r="H26" s="142"/>
      <c r="I26" s="142"/>
    </row>
    <row r="27" spans="1:9" ht="12.75" customHeight="1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ht="12.75" customHeight="1">
      <c r="A28" s="142"/>
      <c r="B28" s="142"/>
      <c r="C28" s="142"/>
      <c r="D28" s="142"/>
      <c r="E28" s="142"/>
      <c r="F28" s="142"/>
      <c r="G28" s="142"/>
      <c r="H28" s="142"/>
      <c r="I28" s="142"/>
    </row>
    <row r="29" spans="1:9" ht="12.75" customHeight="1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12.75" customHeight="1">
      <c r="A30" s="142"/>
      <c r="B30" s="142"/>
      <c r="C30" s="142"/>
      <c r="D30" s="142"/>
      <c r="E30" s="142"/>
      <c r="F30" s="142"/>
      <c r="G30" s="142"/>
      <c r="H30" s="142"/>
      <c r="I30" s="142"/>
    </row>
    <row r="31" spans="1:9" ht="12.75" customHeight="1">
      <c r="A31" s="142"/>
      <c r="B31" s="142"/>
      <c r="C31" s="142"/>
      <c r="D31" s="142"/>
      <c r="E31" s="142"/>
      <c r="F31" s="142"/>
      <c r="G31" s="142"/>
      <c r="H31" s="142"/>
      <c r="I31" s="142"/>
    </row>
    <row r="32" spans="1:9" ht="12.75" customHeight="1">
      <c r="A32" s="142"/>
      <c r="B32" s="142"/>
      <c r="C32" s="142"/>
      <c r="D32" s="142"/>
      <c r="E32" s="142"/>
      <c r="F32" s="142"/>
      <c r="G32" s="142"/>
      <c r="H32" s="142"/>
      <c r="I32" s="142"/>
    </row>
    <row r="33" spans="1:9" ht="12.75" customHeight="1">
      <c r="A33" s="142"/>
      <c r="B33" s="142"/>
      <c r="C33" s="142"/>
      <c r="D33" s="142"/>
      <c r="E33" s="142"/>
      <c r="F33" s="142"/>
      <c r="G33" s="142"/>
      <c r="H33" s="142"/>
      <c r="I33" s="142"/>
    </row>
  </sheetData>
  <sheetProtection/>
  <mergeCells count="31">
    <mergeCell ref="A33:I33"/>
    <mergeCell ref="A28:I28"/>
    <mergeCell ref="A29:I29"/>
    <mergeCell ref="A30:I30"/>
    <mergeCell ref="A31:I31"/>
    <mergeCell ref="A32:I32"/>
    <mergeCell ref="A27:I2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7:I1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7:I7"/>
    <mergeCell ref="A1:I1"/>
    <mergeCell ref="A4:I4"/>
    <mergeCell ref="A5:I5"/>
    <mergeCell ref="A6:I6"/>
  </mergeCells>
  <printOptions/>
  <pageMargins left="0.75" right="0.75" top="1" bottom="1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LibreOffice/7.0.1.2$Windows_X86_64 LibreOffice_project/7cbcfc562f6eb6708b5ff7d7397325de9e764452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Nutil01</dc:creator>
  <cp:keywords/>
  <dc:description/>
  <cp:lastModifiedBy>PC2</cp:lastModifiedBy>
  <dcterms:created xsi:type="dcterms:W3CDTF">2019-12-15T11:27:52Z</dcterms:created>
  <dcterms:modified xsi:type="dcterms:W3CDTF">2023-12-04T19:50:04Z</dcterms:modified>
  <cp:category/>
  <cp:version/>
  <cp:contentType/>
  <cp:contentStatus/>
  <cp:revision>4</cp:revision>
</cp:coreProperties>
</file>